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1"/>
  <workbookPr filterPrivacy="1"/>
  <xr:revisionPtr revIDLastSave="0" documentId="8_{5D370F0D-B5C0-47AE-A744-25C3B84B5E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edonkeruu" sheetId="5" r:id="rId1"/>
    <sheet name="A-B kuvaaja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8" l="1"/>
  <c r="C46" i="8" s="1"/>
  <c r="B45" i="8"/>
  <c r="C45" i="8" s="1"/>
  <c r="B44" i="8"/>
  <c r="C44" i="8" s="1"/>
  <c r="B43" i="8"/>
  <c r="C43" i="8" s="1"/>
  <c r="B42" i="8"/>
  <c r="C42" i="8" s="1"/>
  <c r="B41" i="8"/>
  <c r="C41" i="8" s="1"/>
  <c r="B40" i="8"/>
  <c r="C40" i="8" s="1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2" i="8"/>
  <c r="C22" i="8" s="1"/>
  <c r="B21" i="8"/>
  <c r="C21" i="8" s="1"/>
  <c r="B20" i="8"/>
  <c r="C20" i="8" s="1"/>
  <c r="B19" i="8"/>
  <c r="C19" i="8" s="1"/>
  <c r="B18" i="8"/>
  <c r="C18" i="8" s="1"/>
  <c r="B17" i="8"/>
  <c r="C17" i="8" s="1"/>
  <c r="B16" i="8"/>
  <c r="C16" i="8" s="1"/>
  <c r="B15" i="8"/>
  <c r="C15" i="8" s="1"/>
  <c r="B14" i="8"/>
  <c r="C14" i="8" s="1"/>
  <c r="B13" i="8"/>
  <c r="C13" i="8" s="1"/>
  <c r="B12" i="8"/>
  <c r="C12" i="8" s="1"/>
  <c r="B11" i="8"/>
  <c r="C11" i="8" s="1"/>
  <c r="A1" i="8"/>
  <c r="B10" i="8"/>
  <c r="C10" i="8" s="1"/>
  <c r="B9" i="8"/>
  <c r="C9" i="8" s="1"/>
  <c r="B8" i="8"/>
  <c r="C8" i="8" s="1"/>
  <c r="B7" i="8"/>
  <c r="C7" i="8" s="1"/>
  <c r="B5" i="8"/>
  <c r="C5" i="8" s="1"/>
  <c r="B4" i="8"/>
  <c r="C4" i="8" s="1"/>
  <c r="B3" i="8"/>
  <c r="C3" i="8" s="1"/>
  <c r="B2" i="8"/>
  <c r="C2" i="8" s="1"/>
  <c r="B1" i="8"/>
  <c r="C1" i="8" s="1"/>
  <c r="A11" i="8"/>
  <c r="A10" i="8"/>
  <c r="A9" i="8"/>
  <c r="A8" i="8"/>
  <c r="A7" i="8"/>
  <c r="A5" i="8"/>
  <c r="A4" i="8"/>
  <c r="A3" i="8"/>
  <c r="A2" i="8"/>
  <c r="G66" i="5"/>
  <c r="AB38" i="5"/>
  <c r="U38" i="5"/>
  <c r="N38" i="5"/>
  <c r="AB9" i="5"/>
  <c r="U9" i="5"/>
  <c r="N9" i="5"/>
  <c r="G38" i="5"/>
  <c r="G9" i="5"/>
</calcChain>
</file>

<file path=xl/sharedStrings.xml><?xml version="1.0" encoding="utf-8"?>
<sst xmlns="http://schemas.openxmlformats.org/spreadsheetml/2006/main" count="205" uniqueCount="30">
  <si>
    <t>Viikkoraportti</t>
  </si>
  <si>
    <t>Oppilaan nimikirjaimet</t>
  </si>
  <si>
    <t>ikä</t>
  </si>
  <si>
    <t>Tavoiteprosentti</t>
  </si>
  <si>
    <t>Prosentti</t>
  </si>
  <si>
    <t>luokka</t>
  </si>
  <si>
    <t>Alkuarviointi (kerätty ennen tuen alkamista)</t>
  </si>
  <si>
    <t>Keskiarvo</t>
  </si>
  <si>
    <t>Viikko 1</t>
  </si>
  <si>
    <t>Viikko 2</t>
  </si>
  <si>
    <t>Viikko 3</t>
  </si>
  <si>
    <t>Päivämäärä</t>
  </si>
  <si>
    <t>31.10.</t>
  </si>
  <si>
    <t>Tuen vaihe (a=alkuarvionti; b=CICO-tuki)</t>
  </si>
  <si>
    <t>A</t>
  </si>
  <si>
    <t>B</t>
  </si>
  <si>
    <t>Nimi (Check-in)</t>
  </si>
  <si>
    <t>Nimi (Check-out)</t>
  </si>
  <si>
    <t>Aamutapaaminen "check in" toteutui</t>
  </si>
  <si>
    <t>Oppilaan päivittäinen CICO-kortti oli käytössä</t>
  </si>
  <si>
    <t xml:space="preserve">Oppilas palautti edellisen päivän CICO-kortin huoltajan allekirjoituksella
</t>
  </si>
  <si>
    <t>Iltapäivätapaaminen "check out" toteutui</t>
  </si>
  <si>
    <t>Tietoa kerättiin oppilasta koskevien päätösten pohjaksi. (Oppilaan tulokset merkittiin viikkoraporttiin, ennen kuin päivän CICO-kortti lähetettiin kotiin.)</t>
  </si>
  <si>
    <t>Viikko 4</t>
  </si>
  <si>
    <t>Viikko 5</t>
  </si>
  <si>
    <t>Viikko 6</t>
  </si>
  <si>
    <t>Viikko 7</t>
  </si>
  <si>
    <t>Medeltal</t>
  </si>
  <si>
    <t>Viikko 8</t>
  </si>
  <si>
    <t>Alkuarviointi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</si>
</sst>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9" fontId="0" fillId="0" borderId="1" xfId="1" applyFon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0" fillId="0" borderId="0" xfId="0" applyNumberFormat="1"/>
    <xf numFmtId="0" fontId="0" fillId="4" borderId="0" xfId="0" applyFill="1"/>
    <xf numFmtId="9" fontId="0" fillId="4" borderId="0" xfId="0" applyNumberFormat="1" applyFill="1"/>
    <xf numFmtId="0" fontId="0" fillId="4" borderId="1" xfId="0" applyFill="1" applyBorder="1"/>
    <xf numFmtId="9" fontId="0" fillId="4" borderId="1" xfId="0" applyNumberFormat="1" applyFill="1" applyBorder="1"/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10" fontId="0" fillId="0" borderId="0" xfId="1" applyNumberFormat="1" applyFont="1"/>
    <xf numFmtId="9" fontId="0" fillId="0" borderId="0" xfId="1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Tiedonkeruu!$H$9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Tiedonkeruu!$I$7:$M$7</c:f>
              <c:numCache>
                <c:formatCode>m/d/yyyy</c:formatCode>
                <c:ptCount val="5"/>
              </c:numCache>
            </c:numRef>
          </c:cat>
          <c:val>
            <c:numRef>
              <c:f>Tiedonkeruu!$I$9:$M$9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9-4402-A606-AA85BF62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06191"/>
        <c:axId val="712613679"/>
      </c:lineChart>
      <c:catAx>
        <c:axId val="712606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13679"/>
        <c:crosses val="autoZero"/>
        <c:auto val="1"/>
        <c:lblAlgn val="ctr"/>
        <c:lblOffset val="100"/>
        <c:noMultiLvlLbl val="1"/>
      </c:catAx>
      <c:valAx>
        <c:axId val="712613679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06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FI"/>
              <a:t>Oppilaan edistyminen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'A-B kuvaaja'!$A$1:$A$46</c:f>
              <c:strCache>
                <c:ptCount val="46"/>
                <c:pt idx="0">
                  <c:v>A</c:v>
                </c:pt>
                <c:pt idx="1">
                  <c:v>A</c:v>
                </c:pt>
                <c:pt idx="2">
                  <c:v>A</c:v>
                </c:pt>
                <c:pt idx="3">
                  <c:v>A</c:v>
                </c:pt>
                <c:pt idx="4">
                  <c:v>A</c:v>
                </c:pt>
                <c:pt idx="6">
                  <c:v>B</c:v>
                </c:pt>
                <c:pt idx="7">
                  <c:v>B</c:v>
                </c:pt>
                <c:pt idx="8">
                  <c:v>B</c:v>
                </c:pt>
                <c:pt idx="9">
                  <c:v>B</c:v>
                </c:pt>
                <c:pt idx="10">
                  <c:v>B</c:v>
                </c:pt>
                <c:pt idx="11">
                  <c:v>B</c:v>
                </c:pt>
                <c:pt idx="12">
                  <c:v>B</c:v>
                </c:pt>
                <c:pt idx="13">
                  <c:v>B</c:v>
                </c:pt>
                <c:pt idx="14">
                  <c:v>B</c:v>
                </c:pt>
                <c:pt idx="15">
                  <c:v>B</c:v>
                </c:pt>
                <c:pt idx="16">
                  <c:v>B</c:v>
                </c:pt>
                <c:pt idx="17">
                  <c:v>B</c:v>
                </c:pt>
                <c:pt idx="18">
                  <c:v>B</c:v>
                </c:pt>
                <c:pt idx="19">
                  <c:v>B</c:v>
                </c:pt>
                <c:pt idx="20">
                  <c:v>B</c:v>
                </c:pt>
                <c:pt idx="21">
                  <c:v>B</c:v>
                </c:pt>
                <c:pt idx="22">
                  <c:v>B</c:v>
                </c:pt>
                <c:pt idx="23">
                  <c:v>B</c:v>
                </c:pt>
                <c:pt idx="24">
                  <c:v>B</c:v>
                </c:pt>
                <c:pt idx="25">
                  <c:v>B</c:v>
                </c:pt>
                <c:pt idx="26">
                  <c:v>B</c:v>
                </c:pt>
                <c:pt idx="27">
                  <c:v>B</c:v>
                </c:pt>
                <c:pt idx="28">
                  <c:v>B</c:v>
                </c:pt>
                <c:pt idx="29">
                  <c:v>B</c:v>
                </c:pt>
                <c:pt idx="30">
                  <c:v>B</c:v>
                </c:pt>
                <c:pt idx="31">
                  <c:v>B</c:v>
                </c:pt>
                <c:pt idx="32">
                  <c:v>B</c:v>
                </c:pt>
                <c:pt idx="33">
                  <c:v>B</c:v>
                </c:pt>
                <c:pt idx="34">
                  <c:v>B</c:v>
                </c:pt>
                <c:pt idx="35">
                  <c:v>B</c:v>
                </c:pt>
                <c:pt idx="36">
                  <c:v>B</c:v>
                </c:pt>
                <c:pt idx="37">
                  <c:v>B</c:v>
                </c:pt>
                <c:pt idx="38">
                  <c:v>B</c:v>
                </c:pt>
                <c:pt idx="39">
                  <c:v>B</c:v>
                </c:pt>
                <c:pt idx="40">
                  <c:v>B</c:v>
                </c:pt>
                <c:pt idx="41">
                  <c:v>B</c:v>
                </c:pt>
                <c:pt idx="42">
                  <c:v>B</c:v>
                </c:pt>
                <c:pt idx="43">
                  <c:v>B</c:v>
                </c:pt>
                <c:pt idx="44">
                  <c:v>B</c:v>
                </c:pt>
                <c:pt idx="45">
                  <c:v>B</c:v>
                </c:pt>
              </c:strCache>
            </c:strRef>
          </c:cat>
          <c:val>
            <c:numRef>
              <c:f>'A-B kuvaaja'!$C$1:$C$46</c:f>
              <c:numCache>
                <c:formatCode>0%</c:formatCode>
                <c:ptCount val="46"/>
                <c:pt idx="0">
                  <c:v>0.05</c:v>
                </c:pt>
                <c:pt idx="1">
                  <c:v>0.04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1-4F17-8251-0EC5D5477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107839"/>
        <c:axId val="1098135807"/>
      </c:lineChart>
      <c:catAx>
        <c:axId val="109610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135807"/>
        <c:crosses val="autoZero"/>
        <c:auto val="1"/>
        <c:lblAlgn val="ctr"/>
        <c:lblOffset val="100"/>
        <c:noMultiLvlLbl val="0"/>
      </c:catAx>
      <c:valAx>
        <c:axId val="10981358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107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Tiedonkeruu!$O$9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Tiedonkeruu!$P$7:$T$7</c:f>
              <c:numCache>
                <c:formatCode>m/d/yyyy</c:formatCode>
                <c:ptCount val="5"/>
              </c:numCache>
            </c:numRef>
          </c:cat>
          <c:val>
            <c:numRef>
              <c:f>Tiedonkeruu!$P$9:$T$9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B-43DA-BC68-4FD7EB5C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411168"/>
        <c:axId val="2013425728"/>
      </c:lineChart>
      <c:catAx>
        <c:axId val="2013411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425728"/>
        <c:crosses val="autoZero"/>
        <c:auto val="1"/>
        <c:lblAlgn val="ctr"/>
        <c:lblOffset val="100"/>
        <c:noMultiLvlLbl val="1"/>
      </c:catAx>
      <c:valAx>
        <c:axId val="20134257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41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Tiedonkeruu!$V$9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Tiedonkeruu!$W$7:$AA$7</c:f>
              <c:numCache>
                <c:formatCode>m/d/yyyy</c:formatCode>
                <c:ptCount val="5"/>
              </c:numCache>
            </c:numRef>
          </c:cat>
          <c:val>
            <c:numRef>
              <c:f>Tiedonkeruu!$W$9:$AA$9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A-400C-85CC-5AD611D8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369919"/>
        <c:axId val="970370751"/>
      </c:lineChart>
      <c:catAx>
        <c:axId val="9703699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70751"/>
        <c:crosses val="autoZero"/>
        <c:auto val="1"/>
        <c:lblAlgn val="ctr"/>
        <c:lblOffset val="100"/>
        <c:noMultiLvlLbl val="1"/>
      </c:catAx>
      <c:valAx>
        <c:axId val="9703707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369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Tiedonkeruu!$A$38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Tiedonkeruu!$B$36:$F$36</c:f>
              <c:numCache>
                <c:formatCode>m/d/yyyy</c:formatCode>
                <c:ptCount val="5"/>
              </c:numCache>
            </c:numRef>
          </c:cat>
          <c:val>
            <c:numRef>
              <c:f>Tiedonkeruu!$B$38:$F$38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4-44E9-9CCD-81F8B4E1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26304"/>
        <c:axId val="219336288"/>
      </c:lineChart>
      <c:catAx>
        <c:axId val="219326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36288"/>
        <c:crosses val="autoZero"/>
        <c:auto val="1"/>
        <c:lblAlgn val="ctr"/>
        <c:lblOffset val="100"/>
        <c:noMultiLvlLbl val="1"/>
      </c:catAx>
      <c:valAx>
        <c:axId val="2193362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2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Tiedonkeruu!$H$38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Tiedonkeruu!$I$36:$M$36</c:f>
              <c:numCache>
                <c:formatCode>m/d/yyyy</c:formatCode>
                <c:ptCount val="5"/>
              </c:numCache>
            </c:numRef>
          </c:cat>
          <c:val>
            <c:numRef>
              <c:f>Tiedonkeruu!$I$38:$M$38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0-4EA2-8FF4-BBBDB863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691184"/>
        <c:axId val="669671216"/>
      </c:lineChart>
      <c:catAx>
        <c:axId val="6696911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671216"/>
        <c:crosses val="autoZero"/>
        <c:auto val="1"/>
        <c:lblAlgn val="ctr"/>
        <c:lblOffset val="100"/>
        <c:noMultiLvlLbl val="1"/>
      </c:catAx>
      <c:valAx>
        <c:axId val="6696712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69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Tiedonkeruu!$O$38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Tiedonkeruu!$P$36:$T$36</c:f>
              <c:numCache>
                <c:formatCode>m/d/yyyy</c:formatCode>
                <c:ptCount val="5"/>
              </c:numCache>
            </c:numRef>
          </c:cat>
          <c:val>
            <c:numRef>
              <c:f>Tiedonkeruu!$P$38:$T$38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5-4160-97DC-F02BD4AB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173056"/>
        <c:axId val="449157664"/>
      </c:lineChart>
      <c:catAx>
        <c:axId val="4491730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57664"/>
        <c:crosses val="autoZero"/>
        <c:auto val="1"/>
        <c:lblAlgn val="ctr"/>
        <c:lblOffset val="100"/>
        <c:noMultiLvlLbl val="1"/>
      </c:catAx>
      <c:valAx>
        <c:axId val="4491576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7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Tiedonkeruu!$V$38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Tiedonkeruu!$W$36:$AA$36</c:f>
              <c:numCache>
                <c:formatCode>m/d/yyyy</c:formatCode>
                <c:ptCount val="5"/>
              </c:numCache>
            </c:numRef>
          </c:cat>
          <c:val>
            <c:numRef>
              <c:f>Tiedonkeruu!$W$38:$AA$38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7-41D7-9440-4A5677A3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707488"/>
        <c:axId val="1979711648"/>
      </c:lineChart>
      <c:catAx>
        <c:axId val="1979707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711648"/>
        <c:crosses val="autoZero"/>
        <c:auto val="1"/>
        <c:lblAlgn val="ctr"/>
        <c:lblOffset val="100"/>
        <c:noMultiLvlLbl val="1"/>
      </c:catAx>
      <c:valAx>
        <c:axId val="19797116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70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Tiedonkeruu!$A$9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Tiedonkeruu!$B$7:$F$7</c:f>
              <c:strCache>
                <c:ptCount val="1"/>
                <c:pt idx="0">
                  <c:v>31.10.</c:v>
                </c:pt>
              </c:strCache>
            </c:strRef>
          </c:cat>
          <c:val>
            <c:numRef>
              <c:f>Tiedonkeruu!$B$9:$F$9</c:f>
              <c:numCache>
                <c:formatCode>0%</c:formatCode>
                <c:ptCount val="5"/>
                <c:pt idx="0">
                  <c:v>0.05</c:v>
                </c:pt>
                <c:pt idx="1">
                  <c:v>0.04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0-4E6A-925F-EB5562C8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42960"/>
        <c:axId val="197445456"/>
      </c:lineChart>
      <c:catAx>
        <c:axId val="1974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45456"/>
        <c:crosses val="autoZero"/>
        <c:auto val="1"/>
        <c:lblAlgn val="ctr"/>
        <c:lblOffset val="100"/>
        <c:noMultiLvlLbl val="1"/>
      </c:catAx>
      <c:valAx>
        <c:axId val="1974454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4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Viikkoraportti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Tiedonkeruu!$A$66</c:f>
              <c:strCache>
                <c:ptCount val="1"/>
                <c:pt idx="0">
                  <c:v>Prosentti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Tiedonkeruu!$B$64:$F$64</c:f>
              <c:numCache>
                <c:formatCode>m/d/yyyy</c:formatCode>
                <c:ptCount val="5"/>
              </c:numCache>
            </c:numRef>
          </c:cat>
          <c:val>
            <c:numRef>
              <c:f>Tiedonkeruu!$B$66:$F$66</c:f>
              <c:numCache>
                <c:formatCode>0%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C-434C-B131-22213EEAD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174304"/>
        <c:axId val="79281969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Tiedonkeruu!$B$64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Tiedonkeruu!$B$64:$F$64</c15:sqref>
                        </c15:formulaRef>
                      </c:ext>
                    </c:extLst>
                    <c:numCache>
                      <c:formatCode>m/d/yyyy</c:formatCode>
                      <c:ptCount val="5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Tiedonkeruu!$C$64:$F$64</c15:sqref>
                        </c15:formulaRef>
                      </c:ext>
                    </c:extLst>
                    <c:numCache>
                      <c:formatCode>m/d/yyyy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78C-434C-B131-22213EEAD59B}"/>
                  </c:ext>
                </c:extLst>
              </c15:ser>
            </c15:filteredLineSeries>
          </c:ext>
        </c:extLst>
      </c:lineChart>
      <c:catAx>
        <c:axId val="1106174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819696"/>
        <c:crosses val="autoZero"/>
        <c:auto val="1"/>
        <c:lblAlgn val="ctr"/>
        <c:lblOffset val="100"/>
        <c:noMultiLvlLbl val="0"/>
      </c:catAx>
      <c:valAx>
        <c:axId val="79281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1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17</xdr:row>
      <xdr:rowOff>11430</xdr:rowOff>
    </xdr:from>
    <xdr:to>
      <xdr:col>13</xdr:col>
      <xdr:colOff>160020</xdr:colOff>
      <xdr:row>32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175260</xdr:colOff>
      <xdr:row>17</xdr:row>
      <xdr:rowOff>34290</xdr:rowOff>
    </xdr:from>
    <xdr:to>
      <xdr:col>19</xdr:col>
      <xdr:colOff>716280</xdr:colOff>
      <xdr:row>32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167640</xdr:colOff>
      <xdr:row>17</xdr:row>
      <xdr:rowOff>41910</xdr:rowOff>
    </xdr:from>
    <xdr:to>
      <xdr:col>26</xdr:col>
      <xdr:colOff>708660</xdr:colOff>
      <xdr:row>32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569857</xdr:colOff>
      <xdr:row>46</xdr:row>
      <xdr:rowOff>14716</xdr:rowOff>
    </xdr:from>
    <xdr:to>
      <xdr:col>5</xdr:col>
      <xdr:colOff>783217</xdr:colOff>
      <xdr:row>61</xdr:row>
      <xdr:rowOff>14716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160020</xdr:colOff>
      <xdr:row>46</xdr:row>
      <xdr:rowOff>41910</xdr:rowOff>
    </xdr:from>
    <xdr:to>
      <xdr:col>12</xdr:col>
      <xdr:colOff>701040</xdr:colOff>
      <xdr:row>61</xdr:row>
      <xdr:rowOff>41910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163286</xdr:colOff>
      <xdr:row>46</xdr:row>
      <xdr:rowOff>70757</xdr:rowOff>
    </xdr:from>
    <xdr:to>
      <xdr:col>19</xdr:col>
      <xdr:colOff>685801</xdr:colOff>
      <xdr:row>61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250372</xdr:colOff>
      <xdr:row>46</xdr:row>
      <xdr:rowOff>5443</xdr:rowOff>
    </xdr:from>
    <xdr:to>
      <xdr:col>27</xdr:col>
      <xdr:colOff>43543</xdr:colOff>
      <xdr:row>60</xdr:row>
      <xdr:rowOff>157843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475130</xdr:colOff>
      <xdr:row>17</xdr:row>
      <xdr:rowOff>31377</xdr:rowOff>
    </xdr:from>
    <xdr:to>
      <xdr:col>5</xdr:col>
      <xdr:colOff>681318</xdr:colOff>
      <xdr:row>32</xdr:row>
      <xdr:rowOff>85165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11</xdr:row>
          <xdr:rowOff>12700</xdr:rowOff>
        </xdr:from>
        <xdr:to>
          <xdr:col>2</xdr:col>
          <xdr:colOff>3175</xdr:colOff>
          <xdr:row>12</xdr:row>
          <xdr:rowOff>31750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10</xdr:row>
          <xdr:rowOff>190500</xdr:rowOff>
        </xdr:from>
        <xdr:to>
          <xdr:col>3</xdr:col>
          <xdr:colOff>0</xdr:colOff>
          <xdr:row>12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10</xdr:row>
          <xdr:rowOff>190500</xdr:rowOff>
        </xdr:from>
        <xdr:to>
          <xdr:col>4</xdr:col>
          <xdr:colOff>0</xdr:colOff>
          <xdr:row>12</xdr:row>
          <xdr:rowOff>12700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</xdr:row>
          <xdr:rowOff>184150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10</xdr:row>
          <xdr:rowOff>184150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12</xdr:row>
          <xdr:rowOff>0</xdr:rowOff>
        </xdr:from>
        <xdr:to>
          <xdr:col>2</xdr:col>
          <xdr:colOff>0</xdr:colOff>
          <xdr:row>12</xdr:row>
          <xdr:rowOff>209550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12</xdr:row>
          <xdr:rowOff>0</xdr:rowOff>
        </xdr:from>
        <xdr:to>
          <xdr:col>3</xdr:col>
          <xdr:colOff>0</xdr:colOff>
          <xdr:row>12</xdr:row>
          <xdr:rowOff>209550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12</xdr:row>
          <xdr:rowOff>0</xdr:rowOff>
        </xdr:from>
        <xdr:to>
          <xdr:col>4</xdr:col>
          <xdr:colOff>0</xdr:colOff>
          <xdr:row>12</xdr:row>
          <xdr:rowOff>209550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12</xdr:row>
          <xdr:rowOff>0</xdr:rowOff>
        </xdr:from>
        <xdr:to>
          <xdr:col>5</xdr:col>
          <xdr:colOff>0</xdr:colOff>
          <xdr:row>12</xdr:row>
          <xdr:rowOff>209550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12</xdr:row>
          <xdr:rowOff>0</xdr:rowOff>
        </xdr:from>
        <xdr:to>
          <xdr:col>6</xdr:col>
          <xdr:colOff>0</xdr:colOff>
          <xdr:row>12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13</xdr:row>
          <xdr:rowOff>0</xdr:rowOff>
        </xdr:from>
        <xdr:to>
          <xdr:col>2</xdr:col>
          <xdr:colOff>0</xdr:colOff>
          <xdr:row>13</xdr:row>
          <xdr:rowOff>209550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13</xdr:row>
          <xdr:rowOff>0</xdr:rowOff>
        </xdr:from>
        <xdr:to>
          <xdr:col>3</xdr:col>
          <xdr:colOff>0</xdr:colOff>
          <xdr:row>13</xdr:row>
          <xdr:rowOff>209550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13</xdr:row>
          <xdr:rowOff>0</xdr:rowOff>
        </xdr:from>
        <xdr:to>
          <xdr:col>4</xdr:col>
          <xdr:colOff>0</xdr:colOff>
          <xdr:row>13</xdr:row>
          <xdr:rowOff>209550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13</xdr:row>
          <xdr:rowOff>0</xdr:rowOff>
        </xdr:from>
        <xdr:to>
          <xdr:col>5</xdr:col>
          <xdr:colOff>0</xdr:colOff>
          <xdr:row>13</xdr:row>
          <xdr:rowOff>209550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13</xdr:row>
          <xdr:rowOff>0</xdr:rowOff>
        </xdr:from>
        <xdr:to>
          <xdr:col>6</xdr:col>
          <xdr:colOff>0</xdr:colOff>
          <xdr:row>13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14</xdr:row>
          <xdr:rowOff>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14</xdr:row>
          <xdr:rowOff>0</xdr:rowOff>
        </xdr:from>
        <xdr:to>
          <xdr:col>5</xdr:col>
          <xdr:colOff>0</xdr:colOff>
          <xdr:row>15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15</xdr:row>
          <xdr:rowOff>317500</xdr:rowOff>
        </xdr:from>
        <xdr:to>
          <xdr:col>2</xdr:col>
          <xdr:colOff>31750</xdr:colOff>
          <xdr:row>15</xdr:row>
          <xdr:rowOff>527050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15</xdr:row>
          <xdr:rowOff>317500</xdr:rowOff>
        </xdr:from>
        <xdr:to>
          <xdr:col>3</xdr:col>
          <xdr:colOff>31750</xdr:colOff>
          <xdr:row>15</xdr:row>
          <xdr:rowOff>527050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15</xdr:row>
          <xdr:rowOff>317500</xdr:rowOff>
        </xdr:from>
        <xdr:to>
          <xdr:col>4</xdr:col>
          <xdr:colOff>31750</xdr:colOff>
          <xdr:row>15</xdr:row>
          <xdr:rowOff>527050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15</xdr:row>
          <xdr:rowOff>317500</xdr:rowOff>
        </xdr:from>
        <xdr:to>
          <xdr:col>5</xdr:col>
          <xdr:colOff>31750</xdr:colOff>
          <xdr:row>15</xdr:row>
          <xdr:rowOff>527050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15</xdr:row>
          <xdr:rowOff>317500</xdr:rowOff>
        </xdr:from>
        <xdr:to>
          <xdr:col>6</xdr:col>
          <xdr:colOff>31750</xdr:colOff>
          <xdr:row>15</xdr:row>
          <xdr:rowOff>527050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10</xdr:row>
          <xdr:rowOff>190500</xdr:rowOff>
        </xdr:from>
        <xdr:to>
          <xdr:col>9</xdr:col>
          <xdr:colOff>12700</xdr:colOff>
          <xdr:row>12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10</xdr:row>
          <xdr:rowOff>184150</xdr:rowOff>
        </xdr:from>
        <xdr:to>
          <xdr:col>10</xdr:col>
          <xdr:colOff>0</xdr:colOff>
          <xdr:row>12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10</xdr:row>
          <xdr:rowOff>190500</xdr:rowOff>
        </xdr:from>
        <xdr:to>
          <xdr:col>11</xdr:col>
          <xdr:colOff>0</xdr:colOff>
          <xdr:row>12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10</xdr:row>
          <xdr:rowOff>184150</xdr:rowOff>
        </xdr:from>
        <xdr:to>
          <xdr:col>12</xdr:col>
          <xdr:colOff>3175</xdr:colOff>
          <xdr:row>12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10</xdr:row>
          <xdr:rowOff>184150</xdr:rowOff>
        </xdr:from>
        <xdr:to>
          <xdr:col>13</xdr:col>
          <xdr:colOff>3175</xdr:colOff>
          <xdr:row>12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12</xdr:row>
          <xdr:rowOff>0</xdr:rowOff>
        </xdr:from>
        <xdr:to>
          <xdr:col>9</xdr:col>
          <xdr:colOff>0</xdr:colOff>
          <xdr:row>12</xdr:row>
          <xdr:rowOff>209550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12</xdr:row>
          <xdr:rowOff>0</xdr:rowOff>
        </xdr:from>
        <xdr:to>
          <xdr:col>10</xdr:col>
          <xdr:colOff>0</xdr:colOff>
          <xdr:row>12</xdr:row>
          <xdr:rowOff>209550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12</xdr:row>
          <xdr:rowOff>0</xdr:rowOff>
        </xdr:from>
        <xdr:to>
          <xdr:col>11</xdr:col>
          <xdr:colOff>0</xdr:colOff>
          <xdr:row>12</xdr:row>
          <xdr:rowOff>209550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12</xdr:row>
          <xdr:rowOff>0</xdr:rowOff>
        </xdr:from>
        <xdr:to>
          <xdr:col>12</xdr:col>
          <xdr:colOff>0</xdr:colOff>
          <xdr:row>12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12</xdr:row>
          <xdr:rowOff>0</xdr:rowOff>
        </xdr:from>
        <xdr:to>
          <xdr:col>13</xdr:col>
          <xdr:colOff>0</xdr:colOff>
          <xdr:row>12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13</xdr:row>
          <xdr:rowOff>0</xdr:rowOff>
        </xdr:from>
        <xdr:to>
          <xdr:col>9</xdr:col>
          <xdr:colOff>0</xdr:colOff>
          <xdr:row>13</xdr:row>
          <xdr:rowOff>209550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13</xdr:row>
          <xdr:rowOff>0</xdr:rowOff>
        </xdr:from>
        <xdr:to>
          <xdr:col>10</xdr:col>
          <xdr:colOff>0</xdr:colOff>
          <xdr:row>13</xdr:row>
          <xdr:rowOff>209550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13</xdr:row>
          <xdr:rowOff>0</xdr:rowOff>
        </xdr:from>
        <xdr:to>
          <xdr:col>11</xdr:col>
          <xdr:colOff>0</xdr:colOff>
          <xdr:row>13</xdr:row>
          <xdr:rowOff>209550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13</xdr:row>
          <xdr:rowOff>0</xdr:rowOff>
        </xdr:from>
        <xdr:to>
          <xdr:col>12</xdr:col>
          <xdr:colOff>0</xdr:colOff>
          <xdr:row>13</xdr:row>
          <xdr:rowOff>209550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13</xdr:row>
          <xdr:rowOff>0</xdr:rowOff>
        </xdr:from>
        <xdr:to>
          <xdr:col>13</xdr:col>
          <xdr:colOff>0</xdr:colOff>
          <xdr:row>13</xdr:row>
          <xdr:rowOff>209550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14</xdr:row>
          <xdr:rowOff>0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14</xdr:row>
          <xdr:rowOff>0</xdr:rowOff>
        </xdr:from>
        <xdr:to>
          <xdr:col>13</xdr:col>
          <xdr:colOff>0</xdr:colOff>
          <xdr:row>15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15</xdr:row>
          <xdr:rowOff>317500</xdr:rowOff>
        </xdr:from>
        <xdr:to>
          <xdr:col>9</xdr:col>
          <xdr:colOff>38100</xdr:colOff>
          <xdr:row>15</xdr:row>
          <xdr:rowOff>533400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15</xdr:row>
          <xdr:rowOff>317500</xdr:rowOff>
        </xdr:from>
        <xdr:to>
          <xdr:col>10</xdr:col>
          <xdr:colOff>38100</xdr:colOff>
          <xdr:row>15</xdr:row>
          <xdr:rowOff>533400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15</xdr:row>
          <xdr:rowOff>317500</xdr:rowOff>
        </xdr:from>
        <xdr:to>
          <xdr:col>11</xdr:col>
          <xdr:colOff>38100</xdr:colOff>
          <xdr:row>15</xdr:row>
          <xdr:rowOff>533400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15</xdr:row>
          <xdr:rowOff>317500</xdr:rowOff>
        </xdr:from>
        <xdr:to>
          <xdr:col>12</xdr:col>
          <xdr:colOff>38100</xdr:colOff>
          <xdr:row>15</xdr:row>
          <xdr:rowOff>533400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15</xdr:row>
          <xdr:rowOff>317500</xdr:rowOff>
        </xdr:from>
        <xdr:to>
          <xdr:col>13</xdr:col>
          <xdr:colOff>38100</xdr:colOff>
          <xdr:row>15</xdr:row>
          <xdr:rowOff>533400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10</xdr:row>
          <xdr:rowOff>190500</xdr:rowOff>
        </xdr:from>
        <xdr:to>
          <xdr:col>16</xdr:col>
          <xdr:colOff>12700</xdr:colOff>
          <xdr:row>12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10</xdr:row>
          <xdr:rowOff>184150</xdr:rowOff>
        </xdr:from>
        <xdr:to>
          <xdr:col>17</xdr:col>
          <xdr:colOff>12700</xdr:colOff>
          <xdr:row>12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10</xdr:row>
          <xdr:rowOff>184150</xdr:rowOff>
        </xdr:from>
        <xdr:to>
          <xdr:col>18</xdr:col>
          <xdr:colOff>0</xdr:colOff>
          <xdr:row>12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266700</xdr:colOff>
          <xdr:row>10</xdr:row>
          <xdr:rowOff>171450</xdr:rowOff>
        </xdr:from>
        <xdr:to>
          <xdr:col>18</xdr:col>
          <xdr:colOff>762000</xdr:colOff>
          <xdr:row>12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285750</xdr:colOff>
          <xdr:row>10</xdr:row>
          <xdr:rowOff>184150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12</xdr:row>
          <xdr:rowOff>0</xdr:rowOff>
        </xdr:from>
        <xdr:to>
          <xdr:col>16</xdr:col>
          <xdr:colOff>0</xdr:colOff>
          <xdr:row>12</xdr:row>
          <xdr:rowOff>209550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12</xdr:row>
          <xdr:rowOff>0</xdr:rowOff>
        </xdr:from>
        <xdr:to>
          <xdr:col>17</xdr:col>
          <xdr:colOff>0</xdr:colOff>
          <xdr:row>12</xdr:row>
          <xdr:rowOff>209550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12</xdr:row>
          <xdr:rowOff>0</xdr:rowOff>
        </xdr:from>
        <xdr:to>
          <xdr:col>18</xdr:col>
          <xdr:colOff>0</xdr:colOff>
          <xdr:row>12</xdr:row>
          <xdr:rowOff>209550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279400</xdr:colOff>
          <xdr:row>12</xdr:row>
          <xdr:rowOff>0</xdr:rowOff>
        </xdr:from>
        <xdr:to>
          <xdr:col>19</xdr:col>
          <xdr:colOff>0</xdr:colOff>
          <xdr:row>12</xdr:row>
          <xdr:rowOff>209550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12</xdr:row>
          <xdr:rowOff>0</xdr:rowOff>
        </xdr:from>
        <xdr:to>
          <xdr:col>20</xdr:col>
          <xdr:colOff>0</xdr:colOff>
          <xdr:row>12</xdr:row>
          <xdr:rowOff>209550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13</xdr:row>
          <xdr:rowOff>0</xdr:rowOff>
        </xdr:from>
        <xdr:to>
          <xdr:col>16</xdr:col>
          <xdr:colOff>0</xdr:colOff>
          <xdr:row>13</xdr:row>
          <xdr:rowOff>209550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13</xdr:row>
          <xdr:rowOff>0</xdr:rowOff>
        </xdr:from>
        <xdr:to>
          <xdr:col>17</xdr:col>
          <xdr:colOff>0</xdr:colOff>
          <xdr:row>13</xdr:row>
          <xdr:rowOff>209550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13</xdr:row>
          <xdr:rowOff>0</xdr:rowOff>
        </xdr:from>
        <xdr:to>
          <xdr:col>18</xdr:col>
          <xdr:colOff>0</xdr:colOff>
          <xdr:row>13</xdr:row>
          <xdr:rowOff>209550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279400</xdr:colOff>
          <xdr:row>13</xdr:row>
          <xdr:rowOff>0</xdr:rowOff>
        </xdr:from>
        <xdr:to>
          <xdr:col>19</xdr:col>
          <xdr:colOff>0</xdr:colOff>
          <xdr:row>13</xdr:row>
          <xdr:rowOff>209550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13</xdr:row>
          <xdr:rowOff>0</xdr:rowOff>
        </xdr:from>
        <xdr:to>
          <xdr:col>20</xdr:col>
          <xdr:colOff>0</xdr:colOff>
          <xdr:row>13</xdr:row>
          <xdr:rowOff>209550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279400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14</xdr:row>
          <xdr:rowOff>0</xdr:rowOff>
        </xdr:from>
        <xdr:to>
          <xdr:col>20</xdr:col>
          <xdr:colOff>0</xdr:colOff>
          <xdr:row>15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15</xdr:row>
          <xdr:rowOff>317500</xdr:rowOff>
        </xdr:from>
        <xdr:to>
          <xdr:col>16</xdr:col>
          <xdr:colOff>38100</xdr:colOff>
          <xdr:row>15</xdr:row>
          <xdr:rowOff>533400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304800</xdr:colOff>
          <xdr:row>15</xdr:row>
          <xdr:rowOff>317500</xdr:rowOff>
        </xdr:from>
        <xdr:to>
          <xdr:col>17</xdr:col>
          <xdr:colOff>38100</xdr:colOff>
          <xdr:row>15</xdr:row>
          <xdr:rowOff>533400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304800</xdr:colOff>
          <xdr:row>15</xdr:row>
          <xdr:rowOff>317500</xdr:rowOff>
        </xdr:from>
        <xdr:to>
          <xdr:col>18</xdr:col>
          <xdr:colOff>38100</xdr:colOff>
          <xdr:row>15</xdr:row>
          <xdr:rowOff>533400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304800</xdr:colOff>
          <xdr:row>15</xdr:row>
          <xdr:rowOff>317500</xdr:rowOff>
        </xdr:from>
        <xdr:to>
          <xdr:col>19</xdr:col>
          <xdr:colOff>38100</xdr:colOff>
          <xdr:row>15</xdr:row>
          <xdr:rowOff>533400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15</xdr:row>
          <xdr:rowOff>317500</xdr:rowOff>
        </xdr:from>
        <xdr:to>
          <xdr:col>20</xdr:col>
          <xdr:colOff>38100</xdr:colOff>
          <xdr:row>15</xdr:row>
          <xdr:rowOff>533400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10</xdr:row>
          <xdr:rowOff>184150</xdr:rowOff>
        </xdr:from>
        <xdr:to>
          <xdr:col>23</xdr:col>
          <xdr:colOff>12700</xdr:colOff>
          <xdr:row>12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10</xdr:row>
          <xdr:rowOff>184150</xdr:rowOff>
        </xdr:from>
        <xdr:to>
          <xdr:col>24</xdr:col>
          <xdr:colOff>0</xdr:colOff>
          <xdr:row>12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10</xdr:row>
          <xdr:rowOff>190500</xdr:rowOff>
        </xdr:from>
        <xdr:to>
          <xdr:col>25</xdr:col>
          <xdr:colOff>0</xdr:colOff>
          <xdr:row>12</xdr:row>
          <xdr:rowOff>12700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285750</xdr:colOff>
          <xdr:row>10</xdr:row>
          <xdr:rowOff>184150</xdr:rowOff>
        </xdr:from>
        <xdr:to>
          <xdr:col>26</xdr:col>
          <xdr:colOff>0</xdr:colOff>
          <xdr:row>12</xdr:row>
          <xdr:rowOff>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10</xdr:row>
          <xdr:rowOff>190500</xdr:rowOff>
        </xdr:from>
        <xdr:to>
          <xdr:col>27</xdr:col>
          <xdr:colOff>3175</xdr:colOff>
          <xdr:row>12</xdr:row>
          <xdr:rowOff>12700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12</xdr:row>
          <xdr:rowOff>0</xdr:rowOff>
        </xdr:from>
        <xdr:to>
          <xdr:col>23</xdr:col>
          <xdr:colOff>0</xdr:colOff>
          <xdr:row>12</xdr:row>
          <xdr:rowOff>209550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12</xdr:row>
          <xdr:rowOff>0</xdr:rowOff>
        </xdr:from>
        <xdr:to>
          <xdr:col>24</xdr:col>
          <xdr:colOff>0</xdr:colOff>
          <xdr:row>12</xdr:row>
          <xdr:rowOff>209550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12</xdr:row>
          <xdr:rowOff>0</xdr:rowOff>
        </xdr:from>
        <xdr:to>
          <xdr:col>25</xdr:col>
          <xdr:colOff>0</xdr:colOff>
          <xdr:row>12</xdr:row>
          <xdr:rowOff>209550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12</xdr:row>
          <xdr:rowOff>0</xdr:rowOff>
        </xdr:from>
        <xdr:to>
          <xdr:col>26</xdr:col>
          <xdr:colOff>0</xdr:colOff>
          <xdr:row>12</xdr:row>
          <xdr:rowOff>209550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12</xdr:row>
          <xdr:rowOff>0</xdr:rowOff>
        </xdr:from>
        <xdr:to>
          <xdr:col>27</xdr:col>
          <xdr:colOff>0</xdr:colOff>
          <xdr:row>12</xdr:row>
          <xdr:rowOff>209550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13</xdr:row>
          <xdr:rowOff>0</xdr:rowOff>
        </xdr:from>
        <xdr:to>
          <xdr:col>23</xdr:col>
          <xdr:colOff>0</xdr:colOff>
          <xdr:row>13</xdr:row>
          <xdr:rowOff>209550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13</xdr:row>
          <xdr:rowOff>0</xdr:rowOff>
        </xdr:from>
        <xdr:to>
          <xdr:col>24</xdr:col>
          <xdr:colOff>0</xdr:colOff>
          <xdr:row>13</xdr:row>
          <xdr:rowOff>209550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13</xdr:row>
          <xdr:rowOff>0</xdr:rowOff>
        </xdr:from>
        <xdr:to>
          <xdr:col>25</xdr:col>
          <xdr:colOff>0</xdr:colOff>
          <xdr:row>13</xdr:row>
          <xdr:rowOff>209550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13</xdr:row>
          <xdr:rowOff>0</xdr:rowOff>
        </xdr:from>
        <xdr:to>
          <xdr:col>26</xdr:col>
          <xdr:colOff>0</xdr:colOff>
          <xdr:row>13</xdr:row>
          <xdr:rowOff>209550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13</xdr:row>
          <xdr:rowOff>0</xdr:rowOff>
        </xdr:from>
        <xdr:to>
          <xdr:col>27</xdr:col>
          <xdr:colOff>0</xdr:colOff>
          <xdr:row>13</xdr:row>
          <xdr:rowOff>209550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14</xdr:row>
          <xdr:rowOff>0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14</xdr:row>
          <xdr:rowOff>0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14</xdr:row>
          <xdr:rowOff>0</xdr:rowOff>
        </xdr:from>
        <xdr:to>
          <xdr:col>26</xdr:col>
          <xdr:colOff>0</xdr:colOff>
          <xdr:row>15</xdr:row>
          <xdr:rowOff>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304800</xdr:colOff>
          <xdr:row>15</xdr:row>
          <xdr:rowOff>317500</xdr:rowOff>
        </xdr:from>
        <xdr:to>
          <xdr:col>23</xdr:col>
          <xdr:colOff>38100</xdr:colOff>
          <xdr:row>15</xdr:row>
          <xdr:rowOff>533400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15</xdr:row>
          <xdr:rowOff>317500</xdr:rowOff>
        </xdr:from>
        <xdr:to>
          <xdr:col>24</xdr:col>
          <xdr:colOff>38100</xdr:colOff>
          <xdr:row>15</xdr:row>
          <xdr:rowOff>533400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304800</xdr:colOff>
          <xdr:row>15</xdr:row>
          <xdr:rowOff>317500</xdr:rowOff>
        </xdr:from>
        <xdr:to>
          <xdr:col>25</xdr:col>
          <xdr:colOff>38100</xdr:colOff>
          <xdr:row>15</xdr:row>
          <xdr:rowOff>533400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304800</xdr:colOff>
          <xdr:row>15</xdr:row>
          <xdr:rowOff>317500</xdr:rowOff>
        </xdr:from>
        <xdr:to>
          <xdr:col>26</xdr:col>
          <xdr:colOff>38100</xdr:colOff>
          <xdr:row>15</xdr:row>
          <xdr:rowOff>533400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304800</xdr:colOff>
          <xdr:row>15</xdr:row>
          <xdr:rowOff>317500</xdr:rowOff>
        </xdr:from>
        <xdr:to>
          <xdr:col>27</xdr:col>
          <xdr:colOff>38100</xdr:colOff>
          <xdr:row>15</xdr:row>
          <xdr:rowOff>533400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39</xdr:row>
          <xdr:rowOff>190500</xdr:rowOff>
        </xdr:from>
        <xdr:to>
          <xdr:col>23</xdr:col>
          <xdr:colOff>12700</xdr:colOff>
          <xdr:row>41</xdr:row>
          <xdr:rowOff>12700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39</xdr:row>
          <xdr:rowOff>184150</xdr:rowOff>
        </xdr:from>
        <xdr:to>
          <xdr:col>24</xdr:col>
          <xdr:colOff>0</xdr:colOff>
          <xdr:row>41</xdr:row>
          <xdr:rowOff>12700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39</xdr:row>
          <xdr:rowOff>190500</xdr:rowOff>
        </xdr:from>
        <xdr:to>
          <xdr:col>25</xdr:col>
          <xdr:colOff>0</xdr:colOff>
          <xdr:row>41</xdr:row>
          <xdr:rowOff>12700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39</xdr:row>
          <xdr:rowOff>190500</xdr:rowOff>
        </xdr:from>
        <xdr:to>
          <xdr:col>26</xdr:col>
          <xdr:colOff>3175</xdr:colOff>
          <xdr:row>41</xdr:row>
          <xdr:rowOff>12700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39</xdr:row>
          <xdr:rowOff>184150</xdr:rowOff>
        </xdr:from>
        <xdr:to>
          <xdr:col>27</xdr:col>
          <xdr:colOff>3175</xdr:colOff>
          <xdr:row>41</xdr:row>
          <xdr:rowOff>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41</xdr:row>
          <xdr:rowOff>0</xdr:rowOff>
        </xdr:from>
        <xdr:to>
          <xdr:col>23</xdr:col>
          <xdr:colOff>0</xdr:colOff>
          <xdr:row>41</xdr:row>
          <xdr:rowOff>209550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41</xdr:row>
          <xdr:rowOff>0</xdr:rowOff>
        </xdr:from>
        <xdr:to>
          <xdr:col>24</xdr:col>
          <xdr:colOff>0</xdr:colOff>
          <xdr:row>41</xdr:row>
          <xdr:rowOff>209550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41</xdr:row>
          <xdr:rowOff>0</xdr:rowOff>
        </xdr:from>
        <xdr:to>
          <xdr:col>25</xdr:col>
          <xdr:colOff>0</xdr:colOff>
          <xdr:row>41</xdr:row>
          <xdr:rowOff>209550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41</xdr:row>
          <xdr:rowOff>0</xdr:rowOff>
        </xdr:from>
        <xdr:to>
          <xdr:col>26</xdr:col>
          <xdr:colOff>0</xdr:colOff>
          <xdr:row>41</xdr:row>
          <xdr:rowOff>209550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41</xdr:row>
          <xdr:rowOff>0</xdr:rowOff>
        </xdr:from>
        <xdr:to>
          <xdr:col>27</xdr:col>
          <xdr:colOff>0</xdr:colOff>
          <xdr:row>41</xdr:row>
          <xdr:rowOff>209550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42</xdr:row>
          <xdr:rowOff>0</xdr:rowOff>
        </xdr:from>
        <xdr:to>
          <xdr:col>23</xdr:col>
          <xdr:colOff>0</xdr:colOff>
          <xdr:row>42</xdr:row>
          <xdr:rowOff>209550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42</xdr:row>
          <xdr:rowOff>0</xdr:rowOff>
        </xdr:from>
        <xdr:to>
          <xdr:col>24</xdr:col>
          <xdr:colOff>0</xdr:colOff>
          <xdr:row>42</xdr:row>
          <xdr:rowOff>209550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42</xdr:row>
          <xdr:rowOff>0</xdr:rowOff>
        </xdr:from>
        <xdr:to>
          <xdr:col>25</xdr:col>
          <xdr:colOff>0</xdr:colOff>
          <xdr:row>42</xdr:row>
          <xdr:rowOff>209550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42</xdr:row>
          <xdr:rowOff>0</xdr:rowOff>
        </xdr:from>
        <xdr:to>
          <xdr:col>26</xdr:col>
          <xdr:colOff>0</xdr:colOff>
          <xdr:row>42</xdr:row>
          <xdr:rowOff>209550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42</xdr:row>
          <xdr:rowOff>0</xdr:rowOff>
        </xdr:from>
        <xdr:to>
          <xdr:col>27</xdr:col>
          <xdr:colOff>0</xdr:colOff>
          <xdr:row>42</xdr:row>
          <xdr:rowOff>209550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279400</xdr:colOff>
          <xdr:row>43</xdr:row>
          <xdr:rowOff>0</xdr:rowOff>
        </xdr:from>
        <xdr:to>
          <xdr:col>23</xdr:col>
          <xdr:colOff>0</xdr:colOff>
          <xdr:row>44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279400</xdr:colOff>
          <xdr:row>43</xdr:row>
          <xdr:rowOff>0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279400</xdr:colOff>
          <xdr:row>43</xdr:row>
          <xdr:rowOff>0</xdr:rowOff>
        </xdr:from>
        <xdr:to>
          <xdr:col>25</xdr:col>
          <xdr:colOff>0</xdr:colOff>
          <xdr:row>44</xdr:row>
          <xdr:rowOff>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279400</xdr:colOff>
          <xdr:row>43</xdr:row>
          <xdr:rowOff>0</xdr:rowOff>
        </xdr:from>
        <xdr:to>
          <xdr:col>26</xdr:col>
          <xdr:colOff>0</xdr:colOff>
          <xdr:row>44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279400</xdr:colOff>
          <xdr:row>43</xdr:row>
          <xdr:rowOff>0</xdr:rowOff>
        </xdr:from>
        <xdr:to>
          <xdr:col>27</xdr:col>
          <xdr:colOff>0</xdr:colOff>
          <xdr:row>44</xdr:row>
          <xdr:rowOff>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304800</xdr:colOff>
          <xdr:row>44</xdr:row>
          <xdr:rowOff>317500</xdr:rowOff>
        </xdr:from>
        <xdr:to>
          <xdr:col>23</xdr:col>
          <xdr:colOff>38100</xdr:colOff>
          <xdr:row>44</xdr:row>
          <xdr:rowOff>533400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44</xdr:row>
          <xdr:rowOff>317500</xdr:rowOff>
        </xdr:from>
        <xdr:to>
          <xdr:col>24</xdr:col>
          <xdr:colOff>38100</xdr:colOff>
          <xdr:row>44</xdr:row>
          <xdr:rowOff>533400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304800</xdr:colOff>
          <xdr:row>44</xdr:row>
          <xdr:rowOff>317500</xdr:rowOff>
        </xdr:from>
        <xdr:to>
          <xdr:col>25</xdr:col>
          <xdr:colOff>38100</xdr:colOff>
          <xdr:row>44</xdr:row>
          <xdr:rowOff>533400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304800</xdr:colOff>
          <xdr:row>44</xdr:row>
          <xdr:rowOff>317500</xdr:rowOff>
        </xdr:from>
        <xdr:to>
          <xdr:col>26</xdr:col>
          <xdr:colOff>38100</xdr:colOff>
          <xdr:row>44</xdr:row>
          <xdr:rowOff>533400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304800</xdr:colOff>
          <xdr:row>44</xdr:row>
          <xdr:rowOff>317500</xdr:rowOff>
        </xdr:from>
        <xdr:to>
          <xdr:col>27</xdr:col>
          <xdr:colOff>38100</xdr:colOff>
          <xdr:row>44</xdr:row>
          <xdr:rowOff>533400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39</xdr:row>
          <xdr:rowOff>190500</xdr:rowOff>
        </xdr:from>
        <xdr:to>
          <xdr:col>16</xdr:col>
          <xdr:colOff>3175</xdr:colOff>
          <xdr:row>41</xdr:row>
          <xdr:rowOff>12700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39</xdr:row>
          <xdr:rowOff>184150</xdr:rowOff>
        </xdr:from>
        <xdr:to>
          <xdr:col>17</xdr:col>
          <xdr:colOff>0</xdr:colOff>
          <xdr:row>41</xdr:row>
          <xdr:rowOff>12700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39</xdr:row>
          <xdr:rowOff>184150</xdr:rowOff>
        </xdr:from>
        <xdr:to>
          <xdr:col>18</xdr:col>
          <xdr:colOff>0</xdr:colOff>
          <xdr:row>41</xdr:row>
          <xdr:rowOff>12700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39</xdr:row>
          <xdr:rowOff>184150</xdr:rowOff>
        </xdr:from>
        <xdr:to>
          <xdr:col>19</xdr:col>
          <xdr:colOff>12700</xdr:colOff>
          <xdr:row>41</xdr:row>
          <xdr:rowOff>12700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39</xdr:row>
          <xdr:rowOff>184150</xdr:rowOff>
        </xdr:from>
        <xdr:to>
          <xdr:col>20</xdr:col>
          <xdr:colOff>3175</xdr:colOff>
          <xdr:row>41</xdr:row>
          <xdr:rowOff>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41</xdr:row>
          <xdr:rowOff>0</xdr:rowOff>
        </xdr:from>
        <xdr:to>
          <xdr:col>16</xdr:col>
          <xdr:colOff>0</xdr:colOff>
          <xdr:row>41</xdr:row>
          <xdr:rowOff>209550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41</xdr:row>
          <xdr:rowOff>0</xdr:rowOff>
        </xdr:from>
        <xdr:to>
          <xdr:col>17</xdr:col>
          <xdr:colOff>0</xdr:colOff>
          <xdr:row>41</xdr:row>
          <xdr:rowOff>209550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41</xdr:row>
          <xdr:rowOff>0</xdr:rowOff>
        </xdr:from>
        <xdr:to>
          <xdr:col>18</xdr:col>
          <xdr:colOff>0</xdr:colOff>
          <xdr:row>41</xdr:row>
          <xdr:rowOff>209550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279400</xdr:colOff>
          <xdr:row>41</xdr:row>
          <xdr:rowOff>0</xdr:rowOff>
        </xdr:from>
        <xdr:to>
          <xdr:col>19</xdr:col>
          <xdr:colOff>0</xdr:colOff>
          <xdr:row>41</xdr:row>
          <xdr:rowOff>209550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41</xdr:row>
          <xdr:rowOff>0</xdr:rowOff>
        </xdr:from>
        <xdr:to>
          <xdr:col>20</xdr:col>
          <xdr:colOff>0</xdr:colOff>
          <xdr:row>41</xdr:row>
          <xdr:rowOff>209550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42</xdr:row>
          <xdr:rowOff>0</xdr:rowOff>
        </xdr:from>
        <xdr:to>
          <xdr:col>16</xdr:col>
          <xdr:colOff>0</xdr:colOff>
          <xdr:row>42</xdr:row>
          <xdr:rowOff>209550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42</xdr:row>
          <xdr:rowOff>0</xdr:rowOff>
        </xdr:from>
        <xdr:to>
          <xdr:col>17</xdr:col>
          <xdr:colOff>0</xdr:colOff>
          <xdr:row>42</xdr:row>
          <xdr:rowOff>209550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42</xdr:row>
          <xdr:rowOff>0</xdr:rowOff>
        </xdr:from>
        <xdr:to>
          <xdr:col>18</xdr:col>
          <xdr:colOff>0</xdr:colOff>
          <xdr:row>42</xdr:row>
          <xdr:rowOff>209550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279400</xdr:colOff>
          <xdr:row>42</xdr:row>
          <xdr:rowOff>0</xdr:rowOff>
        </xdr:from>
        <xdr:to>
          <xdr:col>19</xdr:col>
          <xdr:colOff>0</xdr:colOff>
          <xdr:row>42</xdr:row>
          <xdr:rowOff>209550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42</xdr:row>
          <xdr:rowOff>0</xdr:rowOff>
        </xdr:from>
        <xdr:to>
          <xdr:col>20</xdr:col>
          <xdr:colOff>0</xdr:colOff>
          <xdr:row>42</xdr:row>
          <xdr:rowOff>209550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279400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279400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279400</xdr:colOff>
          <xdr:row>43</xdr:row>
          <xdr:rowOff>0</xdr:rowOff>
        </xdr:from>
        <xdr:to>
          <xdr:col>19</xdr:col>
          <xdr:colOff>0</xdr:colOff>
          <xdr:row>44</xdr:row>
          <xdr:rowOff>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279400</xdr:colOff>
          <xdr:row>43</xdr:row>
          <xdr:rowOff>0</xdr:rowOff>
        </xdr:from>
        <xdr:to>
          <xdr:col>20</xdr:col>
          <xdr:colOff>0</xdr:colOff>
          <xdr:row>44</xdr:row>
          <xdr:rowOff>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44</xdr:row>
          <xdr:rowOff>317500</xdr:rowOff>
        </xdr:from>
        <xdr:to>
          <xdr:col>16</xdr:col>
          <xdr:colOff>38100</xdr:colOff>
          <xdr:row>44</xdr:row>
          <xdr:rowOff>533400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304800</xdr:colOff>
          <xdr:row>44</xdr:row>
          <xdr:rowOff>317500</xdr:rowOff>
        </xdr:from>
        <xdr:to>
          <xdr:col>17</xdr:col>
          <xdr:colOff>38100</xdr:colOff>
          <xdr:row>44</xdr:row>
          <xdr:rowOff>533400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304800</xdr:colOff>
          <xdr:row>44</xdr:row>
          <xdr:rowOff>317500</xdr:rowOff>
        </xdr:from>
        <xdr:to>
          <xdr:col>18</xdr:col>
          <xdr:colOff>38100</xdr:colOff>
          <xdr:row>44</xdr:row>
          <xdr:rowOff>533400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304800</xdr:colOff>
          <xdr:row>44</xdr:row>
          <xdr:rowOff>317500</xdr:rowOff>
        </xdr:from>
        <xdr:to>
          <xdr:col>19</xdr:col>
          <xdr:colOff>38100</xdr:colOff>
          <xdr:row>44</xdr:row>
          <xdr:rowOff>533400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317500</xdr:rowOff>
        </xdr:from>
        <xdr:to>
          <xdr:col>20</xdr:col>
          <xdr:colOff>38100</xdr:colOff>
          <xdr:row>44</xdr:row>
          <xdr:rowOff>533400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39</xdr:row>
          <xdr:rowOff>190500</xdr:rowOff>
        </xdr:from>
        <xdr:to>
          <xdr:col>9</xdr:col>
          <xdr:colOff>3175</xdr:colOff>
          <xdr:row>41</xdr:row>
          <xdr:rowOff>12700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39</xdr:row>
          <xdr:rowOff>190500</xdr:rowOff>
        </xdr:from>
        <xdr:to>
          <xdr:col>10</xdr:col>
          <xdr:colOff>0</xdr:colOff>
          <xdr:row>41</xdr:row>
          <xdr:rowOff>12700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39</xdr:row>
          <xdr:rowOff>190500</xdr:rowOff>
        </xdr:from>
        <xdr:to>
          <xdr:col>11</xdr:col>
          <xdr:colOff>0</xdr:colOff>
          <xdr:row>41</xdr:row>
          <xdr:rowOff>12700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39</xdr:row>
          <xdr:rowOff>190500</xdr:rowOff>
        </xdr:from>
        <xdr:to>
          <xdr:col>12</xdr:col>
          <xdr:colOff>3175</xdr:colOff>
          <xdr:row>41</xdr:row>
          <xdr:rowOff>12700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39</xdr:row>
          <xdr:rowOff>184150</xdr:rowOff>
        </xdr:from>
        <xdr:to>
          <xdr:col>13</xdr:col>
          <xdr:colOff>0</xdr:colOff>
          <xdr:row>41</xdr:row>
          <xdr:rowOff>12700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9</xdr:col>
          <xdr:colOff>0</xdr:colOff>
          <xdr:row>41</xdr:row>
          <xdr:rowOff>209550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41</xdr:row>
          <xdr:rowOff>0</xdr:rowOff>
        </xdr:from>
        <xdr:to>
          <xdr:col>10</xdr:col>
          <xdr:colOff>0</xdr:colOff>
          <xdr:row>41</xdr:row>
          <xdr:rowOff>209550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41</xdr:row>
          <xdr:rowOff>0</xdr:rowOff>
        </xdr:from>
        <xdr:to>
          <xdr:col>11</xdr:col>
          <xdr:colOff>0</xdr:colOff>
          <xdr:row>41</xdr:row>
          <xdr:rowOff>209550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41</xdr:row>
          <xdr:rowOff>0</xdr:rowOff>
        </xdr:from>
        <xdr:to>
          <xdr:col>12</xdr:col>
          <xdr:colOff>0</xdr:colOff>
          <xdr:row>41</xdr:row>
          <xdr:rowOff>209550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41</xdr:row>
          <xdr:rowOff>0</xdr:rowOff>
        </xdr:from>
        <xdr:to>
          <xdr:col>13</xdr:col>
          <xdr:colOff>0</xdr:colOff>
          <xdr:row>41</xdr:row>
          <xdr:rowOff>209550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9</xdr:col>
          <xdr:colOff>0</xdr:colOff>
          <xdr:row>42</xdr:row>
          <xdr:rowOff>209550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42</xdr:row>
          <xdr:rowOff>0</xdr:rowOff>
        </xdr:from>
        <xdr:to>
          <xdr:col>10</xdr:col>
          <xdr:colOff>0</xdr:colOff>
          <xdr:row>42</xdr:row>
          <xdr:rowOff>209550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42</xdr:row>
          <xdr:rowOff>0</xdr:rowOff>
        </xdr:from>
        <xdr:to>
          <xdr:col>11</xdr:col>
          <xdr:colOff>0</xdr:colOff>
          <xdr:row>42</xdr:row>
          <xdr:rowOff>209550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42</xdr:row>
          <xdr:rowOff>0</xdr:rowOff>
        </xdr:from>
        <xdr:to>
          <xdr:col>12</xdr:col>
          <xdr:colOff>0</xdr:colOff>
          <xdr:row>42</xdr:row>
          <xdr:rowOff>209550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42</xdr:row>
          <xdr:rowOff>0</xdr:rowOff>
        </xdr:from>
        <xdr:to>
          <xdr:col>13</xdr:col>
          <xdr:colOff>0</xdr:colOff>
          <xdr:row>42</xdr:row>
          <xdr:rowOff>209550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9</xdr:col>
          <xdr:colOff>0</xdr:colOff>
          <xdr:row>44</xdr:row>
          <xdr:rowOff>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279400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279400</xdr:colOff>
          <xdr:row>43</xdr:row>
          <xdr:rowOff>0</xdr:rowOff>
        </xdr:from>
        <xdr:to>
          <xdr:col>11</xdr:col>
          <xdr:colOff>0</xdr:colOff>
          <xdr:row>44</xdr:row>
          <xdr:rowOff>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43</xdr:row>
          <xdr:rowOff>0</xdr:rowOff>
        </xdr:from>
        <xdr:to>
          <xdr:col>12</xdr:col>
          <xdr:colOff>0</xdr:colOff>
          <xdr:row>44</xdr:row>
          <xdr:rowOff>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279400</xdr:colOff>
          <xdr:row>43</xdr:row>
          <xdr:rowOff>0</xdr:rowOff>
        </xdr:from>
        <xdr:to>
          <xdr:col>13</xdr:col>
          <xdr:colOff>0</xdr:colOff>
          <xdr:row>44</xdr:row>
          <xdr:rowOff>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44</xdr:row>
          <xdr:rowOff>317500</xdr:rowOff>
        </xdr:from>
        <xdr:to>
          <xdr:col>9</xdr:col>
          <xdr:colOff>38100</xdr:colOff>
          <xdr:row>44</xdr:row>
          <xdr:rowOff>533400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44</xdr:row>
          <xdr:rowOff>317500</xdr:rowOff>
        </xdr:from>
        <xdr:to>
          <xdr:col>10</xdr:col>
          <xdr:colOff>38100</xdr:colOff>
          <xdr:row>44</xdr:row>
          <xdr:rowOff>533400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44</xdr:row>
          <xdr:rowOff>317500</xdr:rowOff>
        </xdr:from>
        <xdr:to>
          <xdr:col>11</xdr:col>
          <xdr:colOff>38100</xdr:colOff>
          <xdr:row>44</xdr:row>
          <xdr:rowOff>533400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44</xdr:row>
          <xdr:rowOff>317500</xdr:rowOff>
        </xdr:from>
        <xdr:to>
          <xdr:col>12</xdr:col>
          <xdr:colOff>38100</xdr:colOff>
          <xdr:row>44</xdr:row>
          <xdr:rowOff>533400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44</xdr:row>
          <xdr:rowOff>317500</xdr:rowOff>
        </xdr:from>
        <xdr:to>
          <xdr:col>13</xdr:col>
          <xdr:colOff>38100</xdr:colOff>
          <xdr:row>44</xdr:row>
          <xdr:rowOff>533400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39</xdr:row>
          <xdr:rowOff>190500</xdr:rowOff>
        </xdr:from>
        <xdr:to>
          <xdr:col>2</xdr:col>
          <xdr:colOff>12700</xdr:colOff>
          <xdr:row>41</xdr:row>
          <xdr:rowOff>12700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39</xdr:row>
          <xdr:rowOff>190500</xdr:rowOff>
        </xdr:from>
        <xdr:to>
          <xdr:col>3</xdr:col>
          <xdr:colOff>3175</xdr:colOff>
          <xdr:row>41</xdr:row>
          <xdr:rowOff>12700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39</xdr:row>
          <xdr:rowOff>184150</xdr:rowOff>
        </xdr:from>
        <xdr:to>
          <xdr:col>4</xdr:col>
          <xdr:colOff>0</xdr:colOff>
          <xdr:row>41</xdr:row>
          <xdr:rowOff>12700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39</xdr:row>
          <xdr:rowOff>190500</xdr:rowOff>
        </xdr:from>
        <xdr:to>
          <xdr:col>5</xdr:col>
          <xdr:colOff>0</xdr:colOff>
          <xdr:row>41</xdr:row>
          <xdr:rowOff>12700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39</xdr:row>
          <xdr:rowOff>190500</xdr:rowOff>
        </xdr:from>
        <xdr:to>
          <xdr:col>6</xdr:col>
          <xdr:colOff>3175</xdr:colOff>
          <xdr:row>41</xdr:row>
          <xdr:rowOff>12700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41</xdr:row>
          <xdr:rowOff>0</xdr:rowOff>
        </xdr:from>
        <xdr:to>
          <xdr:col>2</xdr:col>
          <xdr:colOff>0</xdr:colOff>
          <xdr:row>41</xdr:row>
          <xdr:rowOff>209550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41</xdr:row>
          <xdr:rowOff>0</xdr:rowOff>
        </xdr:from>
        <xdr:to>
          <xdr:col>3</xdr:col>
          <xdr:colOff>0</xdr:colOff>
          <xdr:row>41</xdr:row>
          <xdr:rowOff>209550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41</xdr:row>
          <xdr:rowOff>0</xdr:rowOff>
        </xdr:from>
        <xdr:to>
          <xdr:col>4</xdr:col>
          <xdr:colOff>0</xdr:colOff>
          <xdr:row>41</xdr:row>
          <xdr:rowOff>209550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41</xdr:row>
          <xdr:rowOff>0</xdr:rowOff>
        </xdr:from>
        <xdr:to>
          <xdr:col>5</xdr:col>
          <xdr:colOff>0</xdr:colOff>
          <xdr:row>41</xdr:row>
          <xdr:rowOff>209550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6</xdr:col>
          <xdr:colOff>0</xdr:colOff>
          <xdr:row>41</xdr:row>
          <xdr:rowOff>209550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0</xdr:rowOff>
        </xdr:from>
        <xdr:to>
          <xdr:col>2</xdr:col>
          <xdr:colOff>0</xdr:colOff>
          <xdr:row>42</xdr:row>
          <xdr:rowOff>209550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42</xdr:row>
          <xdr:rowOff>0</xdr:rowOff>
        </xdr:from>
        <xdr:to>
          <xdr:col>3</xdr:col>
          <xdr:colOff>0</xdr:colOff>
          <xdr:row>42</xdr:row>
          <xdr:rowOff>209550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42</xdr:row>
          <xdr:rowOff>0</xdr:rowOff>
        </xdr:from>
        <xdr:to>
          <xdr:col>4</xdr:col>
          <xdr:colOff>0</xdr:colOff>
          <xdr:row>42</xdr:row>
          <xdr:rowOff>209550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42</xdr:row>
          <xdr:rowOff>0</xdr:rowOff>
        </xdr:from>
        <xdr:to>
          <xdr:col>5</xdr:col>
          <xdr:colOff>0</xdr:colOff>
          <xdr:row>42</xdr:row>
          <xdr:rowOff>209550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6</xdr:col>
          <xdr:colOff>0</xdr:colOff>
          <xdr:row>42</xdr:row>
          <xdr:rowOff>209550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43</xdr:row>
          <xdr:rowOff>0</xdr:rowOff>
        </xdr:from>
        <xdr:to>
          <xdr:col>2</xdr:col>
          <xdr:colOff>0</xdr:colOff>
          <xdr:row>44</xdr:row>
          <xdr:rowOff>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43</xdr:row>
          <xdr:rowOff>0</xdr:rowOff>
        </xdr:from>
        <xdr:to>
          <xdr:col>3</xdr:col>
          <xdr:colOff>0</xdr:colOff>
          <xdr:row>44</xdr:row>
          <xdr:rowOff>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43</xdr:row>
          <xdr:rowOff>0</xdr:rowOff>
        </xdr:from>
        <xdr:to>
          <xdr:col>4</xdr:col>
          <xdr:colOff>0</xdr:colOff>
          <xdr:row>44</xdr:row>
          <xdr:rowOff>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43</xdr:row>
          <xdr:rowOff>0</xdr:rowOff>
        </xdr:from>
        <xdr:to>
          <xdr:col>5</xdr:col>
          <xdr:colOff>0</xdr:colOff>
          <xdr:row>44</xdr:row>
          <xdr:rowOff>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317500</xdr:rowOff>
        </xdr:from>
        <xdr:to>
          <xdr:col>2</xdr:col>
          <xdr:colOff>38100</xdr:colOff>
          <xdr:row>44</xdr:row>
          <xdr:rowOff>533400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44</xdr:row>
          <xdr:rowOff>317500</xdr:rowOff>
        </xdr:from>
        <xdr:to>
          <xdr:col>3</xdr:col>
          <xdr:colOff>38100</xdr:colOff>
          <xdr:row>44</xdr:row>
          <xdr:rowOff>533400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44</xdr:row>
          <xdr:rowOff>317500</xdr:rowOff>
        </xdr:from>
        <xdr:to>
          <xdr:col>4</xdr:col>
          <xdr:colOff>38100</xdr:colOff>
          <xdr:row>44</xdr:row>
          <xdr:rowOff>533400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44</xdr:row>
          <xdr:rowOff>317500</xdr:rowOff>
        </xdr:from>
        <xdr:to>
          <xdr:col>5</xdr:col>
          <xdr:colOff>38100</xdr:colOff>
          <xdr:row>44</xdr:row>
          <xdr:rowOff>533400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44</xdr:row>
          <xdr:rowOff>317500</xdr:rowOff>
        </xdr:from>
        <xdr:to>
          <xdr:col>6</xdr:col>
          <xdr:colOff>38100</xdr:colOff>
          <xdr:row>44</xdr:row>
          <xdr:rowOff>533400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67</xdr:row>
          <xdr:rowOff>190500</xdr:rowOff>
        </xdr:from>
        <xdr:to>
          <xdr:col>2</xdr:col>
          <xdr:colOff>12700</xdr:colOff>
          <xdr:row>69</xdr:row>
          <xdr:rowOff>12700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67</xdr:row>
          <xdr:rowOff>190500</xdr:rowOff>
        </xdr:from>
        <xdr:to>
          <xdr:col>3</xdr:col>
          <xdr:colOff>3175</xdr:colOff>
          <xdr:row>69</xdr:row>
          <xdr:rowOff>12700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67</xdr:row>
          <xdr:rowOff>184150</xdr:rowOff>
        </xdr:from>
        <xdr:to>
          <xdr:col>4</xdr:col>
          <xdr:colOff>0</xdr:colOff>
          <xdr:row>69</xdr:row>
          <xdr:rowOff>12700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67</xdr:row>
          <xdr:rowOff>190500</xdr:rowOff>
        </xdr:from>
        <xdr:to>
          <xdr:col>5</xdr:col>
          <xdr:colOff>0</xdr:colOff>
          <xdr:row>69</xdr:row>
          <xdr:rowOff>12700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67</xdr:row>
          <xdr:rowOff>190500</xdr:rowOff>
        </xdr:from>
        <xdr:to>
          <xdr:col>6</xdr:col>
          <xdr:colOff>3175</xdr:colOff>
          <xdr:row>69</xdr:row>
          <xdr:rowOff>12700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69</xdr:row>
          <xdr:rowOff>0</xdr:rowOff>
        </xdr:from>
        <xdr:to>
          <xdr:col>2</xdr:col>
          <xdr:colOff>0</xdr:colOff>
          <xdr:row>69</xdr:row>
          <xdr:rowOff>222250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69</xdr:row>
          <xdr:rowOff>0</xdr:rowOff>
        </xdr:from>
        <xdr:to>
          <xdr:col>3</xdr:col>
          <xdr:colOff>0</xdr:colOff>
          <xdr:row>69</xdr:row>
          <xdr:rowOff>222250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69</xdr:row>
          <xdr:rowOff>0</xdr:rowOff>
        </xdr:from>
        <xdr:to>
          <xdr:col>4</xdr:col>
          <xdr:colOff>0</xdr:colOff>
          <xdr:row>69</xdr:row>
          <xdr:rowOff>222250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69</xdr:row>
          <xdr:rowOff>0</xdr:rowOff>
        </xdr:from>
        <xdr:to>
          <xdr:col>5</xdr:col>
          <xdr:colOff>0</xdr:colOff>
          <xdr:row>69</xdr:row>
          <xdr:rowOff>222250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69</xdr:row>
          <xdr:rowOff>0</xdr:rowOff>
        </xdr:from>
        <xdr:to>
          <xdr:col>6</xdr:col>
          <xdr:colOff>0</xdr:colOff>
          <xdr:row>69</xdr:row>
          <xdr:rowOff>222250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70</xdr:row>
          <xdr:rowOff>0</xdr:rowOff>
        </xdr:from>
        <xdr:to>
          <xdr:col>2</xdr:col>
          <xdr:colOff>0</xdr:colOff>
          <xdr:row>70</xdr:row>
          <xdr:rowOff>209550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70</xdr:row>
          <xdr:rowOff>0</xdr:rowOff>
        </xdr:from>
        <xdr:to>
          <xdr:col>3</xdr:col>
          <xdr:colOff>0</xdr:colOff>
          <xdr:row>70</xdr:row>
          <xdr:rowOff>209550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70</xdr:row>
          <xdr:rowOff>0</xdr:rowOff>
        </xdr:from>
        <xdr:to>
          <xdr:col>4</xdr:col>
          <xdr:colOff>0</xdr:colOff>
          <xdr:row>70</xdr:row>
          <xdr:rowOff>209550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70</xdr:row>
          <xdr:rowOff>0</xdr:rowOff>
        </xdr:from>
        <xdr:to>
          <xdr:col>5</xdr:col>
          <xdr:colOff>0</xdr:colOff>
          <xdr:row>70</xdr:row>
          <xdr:rowOff>209550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70</xdr:row>
          <xdr:rowOff>0</xdr:rowOff>
        </xdr:from>
        <xdr:to>
          <xdr:col>6</xdr:col>
          <xdr:colOff>0</xdr:colOff>
          <xdr:row>70</xdr:row>
          <xdr:rowOff>209550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71</xdr:row>
          <xdr:rowOff>0</xdr:rowOff>
        </xdr:from>
        <xdr:to>
          <xdr:col>2</xdr:col>
          <xdr:colOff>0</xdr:colOff>
          <xdr:row>72</xdr:row>
          <xdr:rowOff>0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71</xdr:row>
          <xdr:rowOff>0</xdr:rowOff>
        </xdr:from>
        <xdr:to>
          <xdr:col>3</xdr:col>
          <xdr:colOff>0</xdr:colOff>
          <xdr:row>72</xdr:row>
          <xdr:rowOff>0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71</xdr:row>
          <xdr:rowOff>0</xdr:rowOff>
        </xdr:from>
        <xdr:to>
          <xdr:col>4</xdr:col>
          <xdr:colOff>0</xdr:colOff>
          <xdr:row>72</xdr:row>
          <xdr:rowOff>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71</xdr:row>
          <xdr:rowOff>0</xdr:rowOff>
        </xdr:from>
        <xdr:to>
          <xdr:col>5</xdr:col>
          <xdr:colOff>0</xdr:colOff>
          <xdr:row>72</xdr:row>
          <xdr:rowOff>0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71</xdr:row>
          <xdr:rowOff>0</xdr:rowOff>
        </xdr:from>
        <xdr:to>
          <xdr:col>6</xdr:col>
          <xdr:colOff>0</xdr:colOff>
          <xdr:row>72</xdr:row>
          <xdr:rowOff>0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72</xdr:row>
          <xdr:rowOff>317500</xdr:rowOff>
        </xdr:from>
        <xdr:to>
          <xdr:col>2</xdr:col>
          <xdr:colOff>38100</xdr:colOff>
          <xdr:row>72</xdr:row>
          <xdr:rowOff>533400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72</xdr:row>
          <xdr:rowOff>317500</xdr:rowOff>
        </xdr:from>
        <xdr:to>
          <xdr:col>3</xdr:col>
          <xdr:colOff>38100</xdr:colOff>
          <xdr:row>72</xdr:row>
          <xdr:rowOff>533400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72</xdr:row>
          <xdr:rowOff>317500</xdr:rowOff>
        </xdr:from>
        <xdr:to>
          <xdr:col>4</xdr:col>
          <xdr:colOff>38100</xdr:colOff>
          <xdr:row>72</xdr:row>
          <xdr:rowOff>533400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72</xdr:row>
          <xdr:rowOff>317500</xdr:rowOff>
        </xdr:from>
        <xdr:to>
          <xdr:col>5</xdr:col>
          <xdr:colOff>38100</xdr:colOff>
          <xdr:row>72</xdr:row>
          <xdr:rowOff>533400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72</xdr:row>
          <xdr:rowOff>317500</xdr:rowOff>
        </xdr:from>
        <xdr:to>
          <xdr:col>6</xdr:col>
          <xdr:colOff>38100</xdr:colOff>
          <xdr:row>72</xdr:row>
          <xdr:rowOff>533400</xdr:rowOff>
        </xdr:to>
        <xdr:sp macro="" textlink="">
          <xdr:nvSpPr>
            <xdr:cNvPr id="4321" name="Check Box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127000</xdr:colOff>
      <xdr:row>73</xdr:row>
      <xdr:rowOff>55282</xdr:rowOff>
    </xdr:from>
    <xdr:to>
      <xdr:col>6</xdr:col>
      <xdr:colOff>276412</xdr:colOff>
      <xdr:row>91</xdr:row>
      <xdr:rowOff>22412</xdr:rowOff>
    </xdr:to>
    <xdr:graphicFrame macro="">
      <xdr:nvGraphicFramePr>
        <xdr:cNvPr id="19" name="Kaavi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41275</xdr:rowOff>
    </xdr:from>
    <xdr:to>
      <xdr:col>18</xdr:col>
      <xdr:colOff>469899</xdr:colOff>
      <xdr:row>15</xdr:row>
      <xdr:rowOff>22225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0.16273</cdr:x>
      <cdr:y>0.09838</cdr:y>
    </cdr:from>
    <cdr:to>
      <cdr:x>0.16273</cdr:x>
      <cdr:y>0.95718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F85069F-BAAD-4622-B302-39560EA5B9F2}"/>
            </a:ext>
          </a:extLst>
        </cdr:cNvPr>
        <cdr:cNvCxnSpPr/>
      </cdr:nvCxnSpPr>
      <cdr:spPr>
        <a:xfrm xmlns:a="http://schemas.openxmlformats.org/drawingml/2006/main">
          <a:off x="1463676" y="269875"/>
          <a:ext cx="0" cy="23558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accent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3"/>
  <sheetViews>
    <sheetView tabSelected="1" topLeftCell="A14" zoomScale="92" zoomScaleNormal="120" workbookViewId="0">
      <selection activeCell="A16" sqref="A16"/>
    </sheetView>
  </sheetViews>
  <sheetFormatPr defaultRowHeight="14.45"/>
  <cols>
    <col min="1" max="1" width="36.28515625" customWidth="1"/>
    <col min="2" max="6" width="11.5703125" bestFit="1" customWidth="1"/>
    <col min="8" max="8" width="35.85546875" customWidth="1"/>
    <col min="9" max="13" width="11.5703125" bestFit="1" customWidth="1"/>
    <col min="15" max="15" width="35.7109375" customWidth="1"/>
    <col min="16" max="20" width="11.5703125" bestFit="1" customWidth="1"/>
    <col min="22" max="22" width="37" customWidth="1"/>
    <col min="23" max="27" width="11.5703125" bestFit="1" customWidth="1"/>
  </cols>
  <sheetData>
    <row r="1" spans="1:28" ht="28.5">
      <c r="A1" s="31" t="s">
        <v>0</v>
      </c>
      <c r="B1" s="32"/>
      <c r="C1" s="32"/>
      <c r="D1" s="32"/>
      <c r="E1" s="32"/>
      <c r="F1" s="32"/>
      <c r="G1" s="32"/>
      <c r="H1" s="33"/>
    </row>
    <row r="2" spans="1:28" ht="36.6" customHeight="1">
      <c r="A2" s="8" t="s">
        <v>1</v>
      </c>
      <c r="B2" s="29"/>
      <c r="C2" s="29"/>
      <c r="D2" s="29"/>
      <c r="E2" s="29"/>
      <c r="F2" s="29"/>
      <c r="G2" s="8" t="s">
        <v>2</v>
      </c>
      <c r="H2" s="3"/>
    </row>
    <row r="3" spans="1:28" ht="36.6" customHeight="1">
      <c r="A3" s="8" t="s">
        <v>3</v>
      </c>
      <c r="B3" s="7" t="s">
        <v>4</v>
      </c>
      <c r="C3" s="26">
        <v>0</v>
      </c>
      <c r="D3" s="27"/>
      <c r="E3" s="27"/>
      <c r="F3" s="28"/>
      <c r="G3" s="8" t="s">
        <v>5</v>
      </c>
      <c r="H3" s="3"/>
    </row>
    <row r="4" spans="1:28" ht="15.6">
      <c r="A4" s="2"/>
      <c r="B4" s="1"/>
      <c r="C4" s="1"/>
      <c r="D4" s="1"/>
      <c r="E4" s="1"/>
      <c r="F4" s="1"/>
    </row>
    <row r="5" spans="1:28" ht="15.6">
      <c r="A5" s="2"/>
      <c r="B5" s="1"/>
      <c r="C5" s="1"/>
      <c r="D5" s="1"/>
      <c r="E5" s="1"/>
      <c r="F5" s="1"/>
    </row>
    <row r="6" spans="1:28">
      <c r="A6" s="30" t="s">
        <v>6</v>
      </c>
      <c r="B6" s="30"/>
      <c r="C6" s="30"/>
      <c r="D6" s="30"/>
      <c r="E6" s="30"/>
      <c r="F6" s="30"/>
      <c r="G6" s="17" t="s">
        <v>7</v>
      </c>
      <c r="H6" s="23" t="s">
        <v>8</v>
      </c>
      <c r="I6" s="24"/>
      <c r="J6" s="24"/>
      <c r="K6" s="24"/>
      <c r="L6" s="24"/>
      <c r="M6" s="25"/>
      <c r="N6" s="17" t="s">
        <v>7</v>
      </c>
      <c r="O6" s="30" t="s">
        <v>9</v>
      </c>
      <c r="P6" s="30"/>
      <c r="Q6" s="30"/>
      <c r="R6" s="30"/>
      <c r="S6" s="30"/>
      <c r="T6" s="30"/>
      <c r="U6" s="17" t="s">
        <v>7</v>
      </c>
      <c r="V6" s="30" t="s">
        <v>10</v>
      </c>
      <c r="W6" s="30"/>
      <c r="X6" s="30"/>
      <c r="Y6" s="30"/>
      <c r="Z6" s="30"/>
      <c r="AA6" s="30"/>
      <c r="AB6" s="17" t="s">
        <v>7</v>
      </c>
    </row>
    <row r="7" spans="1:28">
      <c r="A7" s="5" t="s">
        <v>11</v>
      </c>
      <c r="B7" s="6" t="s">
        <v>12</v>
      </c>
      <c r="C7" s="6"/>
      <c r="D7" s="6"/>
      <c r="E7" s="6"/>
      <c r="F7" s="6"/>
      <c r="G7" s="17"/>
      <c r="H7" s="5" t="s">
        <v>11</v>
      </c>
      <c r="I7" s="6"/>
      <c r="J7" s="6"/>
      <c r="K7" s="6"/>
      <c r="L7" s="6"/>
      <c r="M7" s="6"/>
      <c r="N7" s="17"/>
      <c r="O7" s="5" t="s">
        <v>11</v>
      </c>
      <c r="P7" s="6"/>
      <c r="Q7" s="6"/>
      <c r="R7" s="6"/>
      <c r="S7" s="6"/>
      <c r="T7" s="6"/>
      <c r="U7" s="17"/>
      <c r="V7" s="5" t="s">
        <v>11</v>
      </c>
      <c r="W7" s="6"/>
      <c r="X7" s="6"/>
      <c r="Y7" s="6"/>
      <c r="Z7" s="6"/>
      <c r="AA7" s="6"/>
      <c r="AB7" s="17"/>
    </row>
    <row r="8" spans="1:28">
      <c r="A8" s="19" t="s">
        <v>13</v>
      </c>
      <c r="B8" s="11" t="s">
        <v>14</v>
      </c>
      <c r="C8" s="11" t="s">
        <v>14</v>
      </c>
      <c r="D8" s="11" t="s">
        <v>14</v>
      </c>
      <c r="E8" s="11" t="s">
        <v>14</v>
      </c>
      <c r="F8" s="11" t="s">
        <v>14</v>
      </c>
      <c r="G8" s="17"/>
      <c r="H8" s="19" t="s">
        <v>13</v>
      </c>
      <c r="I8" s="12" t="s">
        <v>15</v>
      </c>
      <c r="J8" s="12" t="s">
        <v>15</v>
      </c>
      <c r="K8" s="12" t="s">
        <v>15</v>
      </c>
      <c r="L8" s="12" t="s">
        <v>15</v>
      </c>
      <c r="M8" s="13" t="s">
        <v>15</v>
      </c>
      <c r="N8" s="17"/>
      <c r="O8" s="19" t="s">
        <v>13</v>
      </c>
      <c r="P8" s="11" t="s">
        <v>15</v>
      </c>
      <c r="Q8" s="11" t="s">
        <v>15</v>
      </c>
      <c r="R8" s="11" t="s">
        <v>15</v>
      </c>
      <c r="S8" s="11" t="s">
        <v>15</v>
      </c>
      <c r="T8" s="11" t="s">
        <v>15</v>
      </c>
      <c r="U8" s="17"/>
      <c r="V8" s="19" t="s">
        <v>13</v>
      </c>
      <c r="W8" s="11" t="s">
        <v>15</v>
      </c>
      <c r="X8" s="11" t="s">
        <v>15</v>
      </c>
      <c r="Y8" s="11" t="s">
        <v>15</v>
      </c>
      <c r="Z8" s="11" t="s">
        <v>15</v>
      </c>
      <c r="AA8" s="11" t="s">
        <v>15</v>
      </c>
      <c r="AB8" s="17"/>
    </row>
    <row r="9" spans="1:28">
      <c r="A9" s="5" t="s">
        <v>4</v>
      </c>
      <c r="B9" s="4">
        <v>0.05</v>
      </c>
      <c r="C9" s="4">
        <v>0.04</v>
      </c>
      <c r="D9" s="4">
        <v>0.05</v>
      </c>
      <c r="E9" s="4">
        <v>7.0000000000000007E-2</v>
      </c>
      <c r="F9" s="4">
        <v>0.01</v>
      </c>
      <c r="G9" s="18">
        <f>AVERAGE(B9:F9)</f>
        <v>4.4000000000000004E-2</v>
      </c>
      <c r="H9" s="5" t="s">
        <v>4</v>
      </c>
      <c r="I9" s="4"/>
      <c r="J9" s="4"/>
      <c r="K9" s="4"/>
      <c r="L9" s="4"/>
      <c r="M9" s="4"/>
      <c r="N9" s="18" t="e">
        <f>AVERAGE(I9:M9)</f>
        <v>#DIV/0!</v>
      </c>
      <c r="O9" s="5" t="s">
        <v>4</v>
      </c>
      <c r="P9" s="4"/>
      <c r="Q9" s="4"/>
      <c r="R9" s="4"/>
      <c r="S9" s="4"/>
      <c r="T9" s="4"/>
      <c r="U9" s="18" t="e">
        <f>AVERAGE(P9:T9)</f>
        <v>#DIV/0!</v>
      </c>
      <c r="V9" s="5" t="s">
        <v>4</v>
      </c>
      <c r="W9" s="4"/>
      <c r="X9" s="4"/>
      <c r="Y9" s="4"/>
      <c r="Z9" s="4"/>
      <c r="AA9" s="4"/>
      <c r="AB9" s="18" t="e">
        <f>AVERAGE(W9:AA9)</f>
        <v>#DIV/0!</v>
      </c>
    </row>
    <row r="10" spans="1:28">
      <c r="A10" s="5" t="s">
        <v>16</v>
      </c>
      <c r="B10" s="3"/>
      <c r="C10" s="3"/>
      <c r="D10" s="3"/>
      <c r="E10" s="3"/>
      <c r="F10" s="3"/>
      <c r="H10" s="5" t="s">
        <v>16</v>
      </c>
      <c r="I10" s="3"/>
      <c r="J10" s="3"/>
      <c r="K10" s="3"/>
      <c r="L10" s="3"/>
      <c r="M10" s="3"/>
      <c r="O10" s="5" t="s">
        <v>16</v>
      </c>
      <c r="P10" s="3"/>
      <c r="Q10" s="3"/>
      <c r="R10" s="3"/>
      <c r="S10" s="3"/>
      <c r="T10" s="3"/>
      <c r="V10" s="5" t="s">
        <v>16</v>
      </c>
      <c r="W10" s="3"/>
      <c r="X10" s="3"/>
      <c r="Y10" s="3"/>
      <c r="Z10" s="3"/>
      <c r="AA10" s="3"/>
    </row>
    <row r="11" spans="1:28">
      <c r="A11" s="5" t="s">
        <v>17</v>
      </c>
      <c r="B11" s="3"/>
      <c r="C11" s="3"/>
      <c r="D11" s="3"/>
      <c r="E11" s="3"/>
      <c r="F11" s="3"/>
      <c r="H11" s="5" t="s">
        <v>17</v>
      </c>
      <c r="I11" s="3"/>
      <c r="J11" s="3"/>
      <c r="K11" s="3"/>
      <c r="L11" s="3"/>
      <c r="M11" s="3"/>
      <c r="O11" s="5" t="s">
        <v>17</v>
      </c>
      <c r="P11" s="3"/>
      <c r="Q11" s="3"/>
      <c r="R11" s="3"/>
      <c r="S11" s="3"/>
      <c r="T11" s="3"/>
      <c r="V11" s="5" t="s">
        <v>17</v>
      </c>
      <c r="W11" s="3"/>
      <c r="X11" s="3"/>
      <c r="Y11" s="3"/>
      <c r="Z11" s="3"/>
      <c r="AA11" s="3"/>
    </row>
    <row r="12" spans="1:28">
      <c r="A12" s="10" t="s">
        <v>18</v>
      </c>
      <c r="B12" s="3"/>
      <c r="C12" s="3"/>
      <c r="D12" s="3"/>
      <c r="E12" s="3"/>
      <c r="F12" s="3"/>
      <c r="H12" s="10" t="s">
        <v>18</v>
      </c>
      <c r="I12" s="3"/>
      <c r="J12" s="3"/>
      <c r="K12" s="3"/>
      <c r="L12" s="3"/>
      <c r="M12" s="3"/>
      <c r="O12" s="10" t="s">
        <v>18</v>
      </c>
      <c r="P12" s="3"/>
      <c r="Q12" s="3"/>
      <c r="R12" s="3"/>
      <c r="S12" s="3"/>
      <c r="T12" s="3"/>
      <c r="V12" s="10" t="s">
        <v>18</v>
      </c>
      <c r="W12" s="3"/>
      <c r="X12" s="3"/>
      <c r="Y12" s="3"/>
      <c r="Z12" s="3"/>
      <c r="AA12" s="3"/>
    </row>
    <row r="13" spans="1:28" ht="29.1">
      <c r="A13" s="9" t="s">
        <v>19</v>
      </c>
      <c r="B13" s="3"/>
      <c r="C13" s="3"/>
      <c r="D13" s="3"/>
      <c r="E13" s="3"/>
      <c r="F13" s="3"/>
      <c r="H13" s="9" t="s">
        <v>19</v>
      </c>
      <c r="I13" s="3"/>
      <c r="J13" s="3"/>
      <c r="K13" s="3"/>
      <c r="L13" s="3"/>
      <c r="M13" s="3"/>
      <c r="O13" s="9" t="s">
        <v>19</v>
      </c>
      <c r="P13" s="3"/>
      <c r="Q13" s="3"/>
      <c r="R13" s="3"/>
      <c r="S13" s="3"/>
      <c r="T13" s="3"/>
      <c r="V13" s="9" t="s">
        <v>19</v>
      </c>
      <c r="W13" s="3"/>
      <c r="X13" s="3"/>
      <c r="Y13" s="3"/>
      <c r="Z13" s="3"/>
      <c r="AA13" s="3"/>
    </row>
    <row r="14" spans="1:28" ht="43.5">
      <c r="A14" s="9" t="s">
        <v>20</v>
      </c>
      <c r="B14" s="3"/>
      <c r="C14" s="3"/>
      <c r="D14" s="3"/>
      <c r="E14" s="3"/>
      <c r="F14" s="3"/>
      <c r="H14" s="9" t="s">
        <v>20</v>
      </c>
      <c r="I14" s="3"/>
      <c r="J14" s="3"/>
      <c r="K14" s="3"/>
      <c r="L14" s="3"/>
      <c r="M14" s="3"/>
      <c r="O14" s="9" t="s">
        <v>20</v>
      </c>
      <c r="P14" s="3"/>
      <c r="Q14" s="3"/>
      <c r="R14" s="3"/>
      <c r="S14" s="3"/>
      <c r="T14" s="3"/>
      <c r="V14" s="9" t="s">
        <v>20</v>
      </c>
      <c r="W14" s="3"/>
      <c r="X14" s="3"/>
      <c r="Y14" s="3"/>
      <c r="Z14" s="3"/>
      <c r="AA14" s="3"/>
    </row>
    <row r="15" spans="1:28">
      <c r="A15" s="9" t="s">
        <v>21</v>
      </c>
      <c r="B15" s="3"/>
      <c r="C15" s="3"/>
      <c r="D15" s="3"/>
      <c r="E15" s="3"/>
      <c r="F15" s="3"/>
      <c r="H15" s="9" t="s">
        <v>21</v>
      </c>
      <c r="I15" s="3"/>
      <c r="J15" s="3"/>
      <c r="K15" s="3"/>
      <c r="L15" s="3"/>
      <c r="M15" s="3"/>
      <c r="O15" s="9" t="s">
        <v>21</v>
      </c>
      <c r="P15" s="3"/>
      <c r="Q15" s="3"/>
      <c r="R15" s="3"/>
      <c r="S15" s="3"/>
      <c r="T15" s="3"/>
      <c r="V15" s="9" t="s">
        <v>21</v>
      </c>
      <c r="W15" s="3"/>
      <c r="X15" s="3"/>
      <c r="Y15" s="3"/>
      <c r="Z15" s="3"/>
      <c r="AA15" s="3"/>
    </row>
    <row r="16" spans="1:28" ht="60.75" customHeight="1">
      <c r="A16" s="9" t="s">
        <v>22</v>
      </c>
      <c r="B16" s="3"/>
      <c r="C16" s="3"/>
      <c r="D16" s="3"/>
      <c r="E16" s="3"/>
      <c r="F16" s="3"/>
      <c r="H16" s="9" t="s">
        <v>22</v>
      </c>
      <c r="I16" s="3"/>
      <c r="J16" s="3"/>
      <c r="K16" s="3"/>
      <c r="L16" s="3"/>
      <c r="M16" s="3"/>
      <c r="O16" s="9" t="s">
        <v>22</v>
      </c>
      <c r="P16" s="3"/>
      <c r="Q16" s="3"/>
      <c r="R16" s="3"/>
      <c r="S16" s="3"/>
      <c r="T16" s="3"/>
      <c r="V16" s="9" t="s">
        <v>22</v>
      </c>
      <c r="W16" s="3"/>
      <c r="X16" s="3"/>
      <c r="Y16" s="3"/>
      <c r="Z16" s="3"/>
      <c r="AA16" s="3"/>
    </row>
    <row r="17" ht="60.75" customHeight="1"/>
    <row r="34" spans="1:28">
      <c r="AB34" t="s">
        <v>7</v>
      </c>
    </row>
    <row r="35" spans="1:28">
      <c r="A35" s="23" t="s">
        <v>23</v>
      </c>
      <c r="B35" s="24"/>
      <c r="C35" s="24"/>
      <c r="D35" s="24"/>
      <c r="E35" s="24"/>
      <c r="F35" s="25"/>
      <c r="G35" s="15" t="s">
        <v>7</v>
      </c>
      <c r="H35" s="30" t="s">
        <v>24</v>
      </c>
      <c r="I35" s="30"/>
      <c r="J35" s="30"/>
      <c r="K35" s="30"/>
      <c r="L35" s="30"/>
      <c r="M35" s="30"/>
      <c r="N35" s="17" t="s">
        <v>7</v>
      </c>
      <c r="O35" s="30" t="s">
        <v>25</v>
      </c>
      <c r="P35" s="30"/>
      <c r="Q35" s="30"/>
      <c r="R35" s="30"/>
      <c r="S35" s="30"/>
      <c r="T35" s="30"/>
      <c r="U35" s="17" t="s">
        <v>7</v>
      </c>
      <c r="V35" s="30" t="s">
        <v>26</v>
      </c>
      <c r="W35" s="30"/>
      <c r="X35" s="30"/>
      <c r="Y35" s="30"/>
      <c r="Z35" s="30"/>
      <c r="AA35" s="30"/>
      <c r="AB35" s="17" t="s">
        <v>27</v>
      </c>
    </row>
    <row r="36" spans="1:28">
      <c r="A36" s="5" t="s">
        <v>11</v>
      </c>
      <c r="B36" s="6"/>
      <c r="C36" s="6"/>
      <c r="D36" s="6"/>
      <c r="E36" s="6"/>
      <c r="F36" s="6"/>
      <c r="G36" s="15"/>
      <c r="H36" s="5" t="s">
        <v>11</v>
      </c>
      <c r="I36" s="6"/>
      <c r="J36" s="6"/>
      <c r="K36" s="6"/>
      <c r="L36" s="6"/>
      <c r="M36" s="6"/>
      <c r="N36" s="17"/>
      <c r="O36" s="5" t="s">
        <v>11</v>
      </c>
      <c r="P36" s="6"/>
      <c r="Q36" s="6"/>
      <c r="R36" s="6"/>
      <c r="S36" s="6"/>
      <c r="T36" s="6"/>
      <c r="U36" s="17"/>
      <c r="V36" s="5" t="s">
        <v>11</v>
      </c>
      <c r="W36" s="6"/>
      <c r="X36" s="6"/>
      <c r="Y36" s="6"/>
      <c r="Z36" s="6"/>
      <c r="AA36" s="6"/>
      <c r="AB36" s="17"/>
    </row>
    <row r="37" spans="1:28">
      <c r="A37" s="19" t="s">
        <v>13</v>
      </c>
      <c r="B37" s="20" t="s">
        <v>15</v>
      </c>
      <c r="C37" s="20" t="s">
        <v>15</v>
      </c>
      <c r="D37" s="20" t="s">
        <v>15</v>
      </c>
      <c r="E37" s="20" t="s">
        <v>15</v>
      </c>
      <c r="F37" s="20" t="s">
        <v>15</v>
      </c>
      <c r="G37" s="15"/>
      <c r="H37" s="19" t="s">
        <v>13</v>
      </c>
      <c r="I37" s="20" t="s">
        <v>15</v>
      </c>
      <c r="J37" s="20" t="s">
        <v>15</v>
      </c>
      <c r="K37" s="20" t="s">
        <v>15</v>
      </c>
      <c r="L37" s="20" t="s">
        <v>15</v>
      </c>
      <c r="M37" s="20" t="s">
        <v>15</v>
      </c>
      <c r="N37" s="17"/>
      <c r="O37" s="19" t="s">
        <v>13</v>
      </c>
      <c r="P37" s="20" t="s">
        <v>15</v>
      </c>
      <c r="Q37" s="20" t="s">
        <v>15</v>
      </c>
      <c r="R37" s="20" t="s">
        <v>15</v>
      </c>
      <c r="S37" s="20" t="s">
        <v>15</v>
      </c>
      <c r="T37" s="20" t="s">
        <v>15</v>
      </c>
      <c r="U37" s="17"/>
      <c r="V37" s="5" t="s">
        <v>13</v>
      </c>
      <c r="W37" s="20" t="s">
        <v>15</v>
      </c>
      <c r="X37" s="20" t="s">
        <v>15</v>
      </c>
      <c r="Y37" s="20" t="s">
        <v>15</v>
      </c>
      <c r="Z37" s="20" t="s">
        <v>15</v>
      </c>
      <c r="AA37" s="20" t="s">
        <v>15</v>
      </c>
      <c r="AB37" s="17"/>
    </row>
    <row r="38" spans="1:28">
      <c r="A38" s="5" t="s">
        <v>4</v>
      </c>
      <c r="B38" s="4"/>
      <c r="C38" s="4"/>
      <c r="D38" s="4"/>
      <c r="E38" s="4"/>
      <c r="F38" s="4"/>
      <c r="G38" s="16" t="e">
        <f>AVERAGE(B38:F38)</f>
        <v>#DIV/0!</v>
      </c>
      <c r="H38" s="5" t="s">
        <v>4</v>
      </c>
      <c r="I38" s="4"/>
      <c r="J38" s="4"/>
      <c r="K38" s="4"/>
      <c r="L38" s="4"/>
      <c r="M38" s="4"/>
      <c r="N38" s="18" t="e">
        <f>AVERAGE(I38:M38)</f>
        <v>#DIV/0!</v>
      </c>
      <c r="O38" s="5" t="s">
        <v>4</v>
      </c>
      <c r="P38" s="4"/>
      <c r="Q38" s="4"/>
      <c r="R38" s="4"/>
      <c r="S38" s="4"/>
      <c r="T38" s="4"/>
      <c r="U38" s="18" t="e">
        <f>AVERAGE(P38:T38)</f>
        <v>#DIV/0!</v>
      </c>
      <c r="V38" s="5" t="s">
        <v>4</v>
      </c>
      <c r="W38" s="4"/>
      <c r="X38" s="4"/>
      <c r="Y38" s="4"/>
      <c r="Z38" s="4"/>
      <c r="AA38" s="4"/>
      <c r="AB38" s="18" t="e">
        <f>AVERAGE(W38:AA38)</f>
        <v>#DIV/0!</v>
      </c>
    </row>
    <row r="39" spans="1:28">
      <c r="A39" s="5" t="s">
        <v>16</v>
      </c>
      <c r="B39" s="3"/>
      <c r="C39" s="3"/>
      <c r="D39" s="3"/>
      <c r="E39" s="3"/>
      <c r="F39" s="3"/>
      <c r="H39" s="5" t="s">
        <v>16</v>
      </c>
      <c r="I39" s="3"/>
      <c r="J39" s="3"/>
      <c r="K39" s="3"/>
      <c r="L39" s="3"/>
      <c r="M39" s="3"/>
      <c r="O39" s="5" t="s">
        <v>16</v>
      </c>
      <c r="P39" s="3"/>
      <c r="Q39" s="3"/>
      <c r="R39" s="3"/>
      <c r="S39" s="3"/>
      <c r="T39" s="3"/>
      <c r="V39" s="5" t="s">
        <v>16</v>
      </c>
      <c r="W39" s="3"/>
      <c r="X39" s="3"/>
      <c r="Y39" s="3"/>
      <c r="Z39" s="3"/>
      <c r="AA39" s="3"/>
    </row>
    <row r="40" spans="1:28">
      <c r="A40" s="5" t="s">
        <v>17</v>
      </c>
      <c r="B40" s="3"/>
      <c r="C40" s="3"/>
      <c r="D40" s="3"/>
      <c r="E40" s="3"/>
      <c r="F40" s="3"/>
      <c r="H40" s="5" t="s">
        <v>17</v>
      </c>
      <c r="I40" s="3"/>
      <c r="J40" s="3"/>
      <c r="K40" s="3"/>
      <c r="L40" s="3"/>
      <c r="M40" s="3"/>
      <c r="O40" s="5" t="s">
        <v>17</v>
      </c>
      <c r="P40" s="3"/>
      <c r="Q40" s="3"/>
      <c r="R40" s="3"/>
      <c r="S40" s="3"/>
      <c r="T40" s="3"/>
      <c r="V40" s="5" t="s">
        <v>17</v>
      </c>
      <c r="W40" s="3"/>
      <c r="X40" s="3"/>
      <c r="Y40" s="3"/>
      <c r="Z40" s="3"/>
      <c r="AA40" s="3"/>
    </row>
    <row r="41" spans="1:28">
      <c r="A41" s="10" t="s">
        <v>18</v>
      </c>
      <c r="B41" s="3"/>
      <c r="C41" s="3"/>
      <c r="D41" s="3"/>
      <c r="E41" s="3"/>
      <c r="F41" s="3"/>
      <c r="H41" s="10" t="s">
        <v>18</v>
      </c>
      <c r="I41" s="3"/>
      <c r="J41" s="3"/>
      <c r="K41" s="3"/>
      <c r="L41" s="3"/>
      <c r="M41" s="3"/>
      <c r="O41" s="10" t="s">
        <v>18</v>
      </c>
      <c r="P41" s="3"/>
      <c r="Q41" s="3"/>
      <c r="R41" s="3"/>
      <c r="S41" s="3"/>
      <c r="T41" s="3"/>
      <c r="V41" s="10" t="s">
        <v>18</v>
      </c>
      <c r="W41" s="3"/>
      <c r="X41" s="3"/>
      <c r="Y41" s="3"/>
      <c r="Z41" s="3"/>
      <c r="AA41" s="3"/>
    </row>
    <row r="42" spans="1:28" ht="29.1">
      <c r="A42" s="9" t="s">
        <v>19</v>
      </c>
      <c r="B42" s="3"/>
      <c r="C42" s="3"/>
      <c r="D42" s="3"/>
      <c r="E42" s="3"/>
      <c r="F42" s="3"/>
      <c r="H42" s="9" t="s">
        <v>19</v>
      </c>
      <c r="I42" s="3"/>
      <c r="J42" s="3"/>
      <c r="K42" s="3"/>
      <c r="L42" s="3"/>
      <c r="M42" s="3"/>
      <c r="O42" s="9" t="s">
        <v>19</v>
      </c>
      <c r="P42" s="3"/>
      <c r="Q42" s="3"/>
      <c r="R42" s="3"/>
      <c r="S42" s="3"/>
      <c r="T42" s="3"/>
      <c r="V42" s="9" t="s">
        <v>19</v>
      </c>
      <c r="W42" s="3"/>
      <c r="X42" s="3"/>
      <c r="Y42" s="3"/>
      <c r="Z42" s="3"/>
      <c r="AA42" s="3"/>
    </row>
    <row r="43" spans="1:28" ht="43.5">
      <c r="A43" s="9" t="s">
        <v>20</v>
      </c>
      <c r="B43" s="3"/>
      <c r="C43" s="3"/>
      <c r="D43" s="3"/>
      <c r="E43" s="3"/>
      <c r="F43" s="3"/>
      <c r="H43" s="9" t="s">
        <v>20</v>
      </c>
      <c r="I43" s="3"/>
      <c r="J43" s="3"/>
      <c r="K43" s="3"/>
      <c r="L43" s="3"/>
      <c r="M43" s="3"/>
      <c r="O43" s="9" t="s">
        <v>20</v>
      </c>
      <c r="P43" s="3"/>
      <c r="Q43" s="3"/>
      <c r="R43" s="3"/>
      <c r="S43" s="3"/>
      <c r="T43" s="3"/>
      <c r="V43" s="9" t="s">
        <v>20</v>
      </c>
      <c r="W43" s="3"/>
      <c r="X43" s="3"/>
      <c r="Y43" s="3"/>
      <c r="Z43" s="3"/>
      <c r="AA43" s="3"/>
    </row>
    <row r="44" spans="1:28">
      <c r="A44" s="9" t="s">
        <v>21</v>
      </c>
      <c r="B44" s="3"/>
      <c r="C44" s="3"/>
      <c r="D44" s="3"/>
      <c r="E44" s="3"/>
      <c r="F44" s="3"/>
      <c r="H44" s="9" t="s">
        <v>21</v>
      </c>
      <c r="I44" s="3"/>
      <c r="J44" s="3"/>
      <c r="K44" s="3"/>
      <c r="L44" s="3"/>
      <c r="M44" s="3"/>
      <c r="O44" s="9" t="s">
        <v>21</v>
      </c>
      <c r="P44" s="3"/>
      <c r="Q44" s="3"/>
      <c r="R44" s="3"/>
      <c r="S44" s="3"/>
      <c r="T44" s="3"/>
      <c r="V44" s="9" t="s">
        <v>21</v>
      </c>
      <c r="W44" s="3"/>
      <c r="X44" s="3"/>
      <c r="Y44" s="3"/>
      <c r="Z44" s="3"/>
      <c r="AA44" s="3"/>
    </row>
    <row r="45" spans="1:28" ht="60.75" customHeight="1">
      <c r="A45" s="9" t="s">
        <v>22</v>
      </c>
      <c r="B45" s="3"/>
      <c r="C45" s="3"/>
      <c r="D45" s="3"/>
      <c r="E45" s="3"/>
      <c r="F45" s="3"/>
      <c r="H45" s="9" t="s">
        <v>22</v>
      </c>
      <c r="I45" s="3"/>
      <c r="J45" s="3"/>
      <c r="K45" s="3"/>
      <c r="L45" s="3"/>
      <c r="M45" s="3"/>
      <c r="O45" s="9" t="s">
        <v>22</v>
      </c>
      <c r="P45" s="3"/>
      <c r="Q45" s="3"/>
      <c r="R45" s="3"/>
      <c r="S45" s="3"/>
      <c r="T45" s="3"/>
      <c r="V45" s="9" t="s">
        <v>22</v>
      </c>
      <c r="W45" s="3"/>
      <c r="X45" s="3"/>
      <c r="Y45" s="3"/>
      <c r="Z45" s="3"/>
      <c r="AA45" s="3"/>
    </row>
    <row r="63" spans="1:7">
      <c r="A63" s="23" t="s">
        <v>28</v>
      </c>
      <c r="B63" s="24"/>
      <c r="C63" s="24"/>
      <c r="D63" s="24"/>
      <c r="E63" s="24"/>
      <c r="F63" s="25"/>
      <c r="G63" s="17" t="s">
        <v>7</v>
      </c>
    </row>
    <row r="64" spans="1:7">
      <c r="A64" s="5" t="s">
        <v>11</v>
      </c>
      <c r="B64" s="6"/>
      <c r="C64" s="6"/>
      <c r="D64" s="6"/>
      <c r="E64" s="6"/>
      <c r="F64" s="6"/>
      <c r="G64" s="17"/>
    </row>
    <row r="65" spans="1:7">
      <c r="A65" s="19" t="s">
        <v>13</v>
      </c>
      <c r="B65" s="20" t="s">
        <v>15</v>
      </c>
      <c r="C65" s="20" t="s">
        <v>15</v>
      </c>
      <c r="D65" s="20" t="s">
        <v>15</v>
      </c>
      <c r="E65" s="20" t="s">
        <v>15</v>
      </c>
      <c r="F65" s="20" t="s">
        <v>15</v>
      </c>
      <c r="G65" s="17"/>
    </row>
    <row r="66" spans="1:7">
      <c r="A66" s="5" t="s">
        <v>4</v>
      </c>
      <c r="B66" s="4"/>
      <c r="C66" s="4"/>
      <c r="D66" s="4"/>
      <c r="E66" s="4"/>
      <c r="F66" s="4"/>
      <c r="G66" s="18" t="e">
        <f>AVERAGE(B66:F66)</f>
        <v>#DIV/0!</v>
      </c>
    </row>
    <row r="67" spans="1:7">
      <c r="A67" s="5" t="s">
        <v>16</v>
      </c>
      <c r="B67" s="3"/>
      <c r="C67" s="3"/>
      <c r="D67" s="3"/>
      <c r="E67" s="3"/>
      <c r="F67" s="3"/>
    </row>
    <row r="68" spans="1:7">
      <c r="A68" s="5" t="s">
        <v>17</v>
      </c>
      <c r="B68" s="3"/>
      <c r="C68" s="3"/>
      <c r="D68" s="3"/>
      <c r="E68" s="3"/>
      <c r="F68" s="3"/>
    </row>
    <row r="69" spans="1:7">
      <c r="A69" s="10" t="s">
        <v>18</v>
      </c>
      <c r="B69" s="3"/>
      <c r="C69" s="3"/>
      <c r="D69" s="3"/>
      <c r="E69" s="3"/>
      <c r="F69" s="3"/>
    </row>
    <row r="70" spans="1:7" ht="29.1">
      <c r="A70" s="9" t="s">
        <v>19</v>
      </c>
      <c r="B70" s="3"/>
      <c r="C70" s="3"/>
      <c r="D70" s="3"/>
      <c r="E70" s="3"/>
      <c r="F70" s="3"/>
    </row>
    <row r="71" spans="1:7" ht="43.5">
      <c r="A71" s="9" t="s">
        <v>20</v>
      </c>
      <c r="B71" s="3"/>
      <c r="C71" s="3"/>
      <c r="D71" s="3"/>
      <c r="E71" s="3"/>
      <c r="F71" s="3"/>
    </row>
    <row r="72" spans="1:7">
      <c r="A72" s="9" t="s">
        <v>21</v>
      </c>
      <c r="B72" s="3"/>
      <c r="C72" s="3"/>
      <c r="D72" s="3"/>
      <c r="E72" s="3"/>
      <c r="F72" s="3"/>
    </row>
    <row r="73" spans="1:7" ht="57.95">
      <c r="A73" s="9" t="s">
        <v>22</v>
      </c>
      <c r="B73" s="3"/>
      <c r="C73" s="3"/>
      <c r="D73" s="3"/>
      <c r="E73" s="3"/>
      <c r="F73" s="3"/>
    </row>
  </sheetData>
  <mergeCells count="12">
    <mergeCell ref="A1:H1"/>
    <mergeCell ref="V6:AA6"/>
    <mergeCell ref="A35:F35"/>
    <mergeCell ref="H35:M35"/>
    <mergeCell ref="O35:T35"/>
    <mergeCell ref="V35:AA35"/>
    <mergeCell ref="O6:T6"/>
    <mergeCell ref="A63:F63"/>
    <mergeCell ref="C3:F3"/>
    <mergeCell ref="B2:F2"/>
    <mergeCell ref="A6:F6"/>
    <mergeCell ref="H6:M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279400</xdr:colOff>
                    <xdr:row>11</xdr:row>
                    <xdr:rowOff>12700</xdr:rowOff>
                  </from>
                  <to>
                    <xdr:col>2</xdr:col>
                    <xdr:colOff>3175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285750</xdr:colOff>
                    <xdr:row>10</xdr:row>
                    <xdr:rowOff>190500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285750</xdr:colOff>
                    <xdr:row>10</xdr:row>
                    <xdr:rowOff>190500</xdr:rowOff>
                  </from>
                  <to>
                    <xdr:col>4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285750</xdr:colOff>
                    <xdr:row>10</xdr:row>
                    <xdr:rowOff>184150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285750</xdr:colOff>
                    <xdr:row>10</xdr:row>
                    <xdr:rowOff>184150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279400</xdr:colOff>
                    <xdr:row>12</xdr:row>
                    <xdr:rowOff>0</xdr:rowOff>
                  </from>
                  <to>
                    <xdr:col>2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279400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279400</xdr:colOff>
                    <xdr:row>12</xdr:row>
                    <xdr:rowOff>0</xdr:rowOff>
                  </from>
                  <to>
                    <xdr:col>4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279400</xdr:colOff>
                    <xdr:row>12</xdr:row>
                    <xdr:rowOff>0</xdr:rowOff>
                  </from>
                  <to>
                    <xdr:col>5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279400</xdr:colOff>
                    <xdr:row>12</xdr:row>
                    <xdr:rowOff>0</xdr:rowOff>
                  </from>
                  <to>
                    <xdr:col>6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279400</xdr:colOff>
                    <xdr:row>13</xdr:row>
                    <xdr:rowOff>0</xdr:rowOff>
                  </from>
                  <to>
                    <xdr:col>2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279400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279400</xdr:colOff>
                    <xdr:row>13</xdr:row>
                    <xdr:rowOff>0</xdr:rowOff>
                  </from>
                  <to>
                    <xdr:col>4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4</xdr:col>
                    <xdr:colOff>279400</xdr:colOff>
                    <xdr:row>13</xdr:row>
                    <xdr:rowOff>0</xdr:rowOff>
                  </from>
                  <to>
                    <xdr:col>5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279400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279400</xdr:colOff>
                    <xdr:row>14</xdr:row>
                    <xdr:rowOff>0</xdr:rowOff>
                  </from>
                  <to>
                    <xdr:col>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279400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279400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4</xdr:col>
                    <xdr:colOff>279400</xdr:colOff>
                    <xdr:row>14</xdr:row>
                    <xdr:rowOff>0</xdr:rowOff>
                  </from>
                  <to>
                    <xdr:col>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279400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</xdr:col>
                    <xdr:colOff>304800</xdr:colOff>
                    <xdr:row>15</xdr:row>
                    <xdr:rowOff>317500</xdr:rowOff>
                  </from>
                  <to>
                    <xdr:col>2</xdr:col>
                    <xdr:colOff>31750</xdr:colOff>
                    <xdr:row>15</xdr:row>
                    <xdr:rowOff>527050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304800</xdr:colOff>
                    <xdr:row>15</xdr:row>
                    <xdr:rowOff>317500</xdr:rowOff>
                  </from>
                  <to>
                    <xdr:col>3</xdr:col>
                    <xdr:colOff>31750</xdr:colOff>
                    <xdr:row>15</xdr:row>
                    <xdr:rowOff>527050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304800</xdr:colOff>
                    <xdr:row>15</xdr:row>
                    <xdr:rowOff>317500</xdr:rowOff>
                  </from>
                  <to>
                    <xdr:col>4</xdr:col>
                    <xdr:colOff>31750</xdr:colOff>
                    <xdr:row>15</xdr:row>
                    <xdr:rowOff>527050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4</xdr:col>
                    <xdr:colOff>304800</xdr:colOff>
                    <xdr:row>15</xdr:row>
                    <xdr:rowOff>317500</xdr:rowOff>
                  </from>
                  <to>
                    <xdr:col>5</xdr:col>
                    <xdr:colOff>31750</xdr:colOff>
                    <xdr:row>15</xdr:row>
                    <xdr:rowOff>527050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304800</xdr:colOff>
                    <xdr:row>15</xdr:row>
                    <xdr:rowOff>317500</xdr:rowOff>
                  </from>
                  <to>
                    <xdr:col>6</xdr:col>
                    <xdr:colOff>31750</xdr:colOff>
                    <xdr:row>15</xdr:row>
                    <xdr:rowOff>527050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10</xdr:row>
                    <xdr:rowOff>190500</xdr:rowOff>
                  </from>
                  <to>
                    <xdr:col>9</xdr:col>
                    <xdr:colOff>12700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279400</xdr:colOff>
                    <xdr:row>10</xdr:row>
                    <xdr:rowOff>184150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10</xdr:col>
                    <xdr:colOff>279400</xdr:colOff>
                    <xdr:row>10</xdr:row>
                    <xdr:rowOff>190500</xdr:rowOff>
                  </from>
                  <to>
                    <xdr:col>11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11</xdr:col>
                    <xdr:colOff>279400</xdr:colOff>
                    <xdr:row>10</xdr:row>
                    <xdr:rowOff>184150</xdr:rowOff>
                  </from>
                  <to>
                    <xdr:col>12</xdr:col>
                    <xdr:colOff>3175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12</xdr:col>
                    <xdr:colOff>279400</xdr:colOff>
                    <xdr:row>10</xdr:row>
                    <xdr:rowOff>184150</xdr:rowOff>
                  </from>
                  <to>
                    <xdr:col>13</xdr:col>
                    <xdr:colOff>3175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8</xdr:col>
                    <xdr:colOff>279400</xdr:colOff>
                    <xdr:row>12</xdr:row>
                    <xdr:rowOff>0</xdr:rowOff>
                  </from>
                  <to>
                    <xdr:col>9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9</xdr:col>
                    <xdr:colOff>279400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279400</xdr:colOff>
                    <xdr:row>12</xdr:row>
                    <xdr:rowOff>0</xdr:rowOff>
                  </from>
                  <to>
                    <xdr:col>11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11</xdr:col>
                    <xdr:colOff>279400</xdr:colOff>
                    <xdr:row>12</xdr:row>
                    <xdr:rowOff>0</xdr:rowOff>
                  </from>
                  <to>
                    <xdr:col>12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12</xdr:col>
                    <xdr:colOff>279400</xdr:colOff>
                    <xdr:row>12</xdr:row>
                    <xdr:rowOff>0</xdr:rowOff>
                  </from>
                  <to>
                    <xdr:col>13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8</xdr:col>
                    <xdr:colOff>279400</xdr:colOff>
                    <xdr:row>13</xdr:row>
                    <xdr:rowOff>0</xdr:rowOff>
                  </from>
                  <to>
                    <xdr:col>9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9</xdr:col>
                    <xdr:colOff>279400</xdr:colOff>
                    <xdr:row>13</xdr:row>
                    <xdr:rowOff>0</xdr:rowOff>
                  </from>
                  <to>
                    <xdr:col>10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10</xdr:col>
                    <xdr:colOff>279400</xdr:colOff>
                    <xdr:row>13</xdr:row>
                    <xdr:rowOff>0</xdr:rowOff>
                  </from>
                  <to>
                    <xdr:col>11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11</xdr:col>
                    <xdr:colOff>279400</xdr:colOff>
                    <xdr:row>13</xdr:row>
                    <xdr:rowOff>0</xdr:rowOff>
                  </from>
                  <to>
                    <xdr:col>12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12</xdr:col>
                    <xdr:colOff>279400</xdr:colOff>
                    <xdr:row>13</xdr:row>
                    <xdr:rowOff>0</xdr:rowOff>
                  </from>
                  <to>
                    <xdr:col>13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8</xdr:col>
                    <xdr:colOff>279400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9</xdr:col>
                    <xdr:colOff>279400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10</xdr:col>
                    <xdr:colOff>279400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11</xdr:col>
                    <xdr:colOff>279400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12</xdr:col>
                    <xdr:colOff>279400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8</xdr:col>
                    <xdr:colOff>304800</xdr:colOff>
                    <xdr:row>15</xdr:row>
                    <xdr:rowOff>317500</xdr:rowOff>
                  </from>
                  <to>
                    <xdr:col>9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9</xdr:col>
                    <xdr:colOff>304800</xdr:colOff>
                    <xdr:row>15</xdr:row>
                    <xdr:rowOff>317500</xdr:rowOff>
                  </from>
                  <to>
                    <xdr:col>10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10</xdr:col>
                    <xdr:colOff>304800</xdr:colOff>
                    <xdr:row>15</xdr:row>
                    <xdr:rowOff>317500</xdr:rowOff>
                  </from>
                  <to>
                    <xdr:col>11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11</xdr:col>
                    <xdr:colOff>304800</xdr:colOff>
                    <xdr:row>15</xdr:row>
                    <xdr:rowOff>317500</xdr:rowOff>
                  </from>
                  <to>
                    <xdr:col>12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12</xdr:col>
                    <xdr:colOff>304800</xdr:colOff>
                    <xdr:row>15</xdr:row>
                    <xdr:rowOff>317500</xdr:rowOff>
                  </from>
                  <to>
                    <xdr:col>13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15</xdr:col>
                    <xdr:colOff>279400</xdr:colOff>
                    <xdr:row>10</xdr:row>
                    <xdr:rowOff>190500</xdr:rowOff>
                  </from>
                  <to>
                    <xdr:col>16</xdr:col>
                    <xdr:colOff>12700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16</xdr:col>
                    <xdr:colOff>285750</xdr:colOff>
                    <xdr:row>10</xdr:row>
                    <xdr:rowOff>184150</xdr:rowOff>
                  </from>
                  <to>
                    <xdr:col>17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17</xdr:col>
                    <xdr:colOff>279400</xdr:colOff>
                    <xdr:row>10</xdr:row>
                    <xdr:rowOff>184150</xdr:rowOff>
                  </from>
                  <to>
                    <xdr:col>18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18</xdr:col>
                    <xdr:colOff>266700</xdr:colOff>
                    <xdr:row>10</xdr:row>
                    <xdr:rowOff>171450</xdr:rowOff>
                  </from>
                  <to>
                    <xdr:col>18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19</xdr:col>
                    <xdr:colOff>285750</xdr:colOff>
                    <xdr:row>10</xdr:row>
                    <xdr:rowOff>184150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15</xdr:col>
                    <xdr:colOff>279400</xdr:colOff>
                    <xdr:row>12</xdr:row>
                    <xdr:rowOff>0</xdr:rowOff>
                  </from>
                  <to>
                    <xdr:col>16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16</xdr:col>
                    <xdr:colOff>279400</xdr:colOff>
                    <xdr:row>12</xdr:row>
                    <xdr:rowOff>0</xdr:rowOff>
                  </from>
                  <to>
                    <xdr:col>17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17</xdr:col>
                    <xdr:colOff>279400</xdr:colOff>
                    <xdr:row>12</xdr:row>
                    <xdr:rowOff>0</xdr:rowOff>
                  </from>
                  <to>
                    <xdr:col>18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18</xdr:col>
                    <xdr:colOff>279400</xdr:colOff>
                    <xdr:row>12</xdr:row>
                    <xdr:rowOff>0</xdr:rowOff>
                  </from>
                  <to>
                    <xdr:col>19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19</xdr:col>
                    <xdr:colOff>279400</xdr:colOff>
                    <xdr:row>12</xdr:row>
                    <xdr:rowOff>0</xdr:rowOff>
                  </from>
                  <to>
                    <xdr:col>20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15</xdr:col>
                    <xdr:colOff>279400</xdr:colOff>
                    <xdr:row>13</xdr:row>
                    <xdr:rowOff>0</xdr:rowOff>
                  </from>
                  <to>
                    <xdr:col>16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16</xdr:col>
                    <xdr:colOff>279400</xdr:colOff>
                    <xdr:row>13</xdr:row>
                    <xdr:rowOff>0</xdr:rowOff>
                  </from>
                  <to>
                    <xdr:col>17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17</xdr:col>
                    <xdr:colOff>279400</xdr:colOff>
                    <xdr:row>13</xdr:row>
                    <xdr:rowOff>0</xdr:rowOff>
                  </from>
                  <to>
                    <xdr:col>18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18</xdr:col>
                    <xdr:colOff>279400</xdr:colOff>
                    <xdr:row>13</xdr:row>
                    <xdr:rowOff>0</xdr:rowOff>
                  </from>
                  <to>
                    <xdr:col>19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19</xdr:col>
                    <xdr:colOff>279400</xdr:colOff>
                    <xdr:row>13</xdr:row>
                    <xdr:rowOff>0</xdr:rowOff>
                  </from>
                  <to>
                    <xdr:col>20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15</xdr:col>
                    <xdr:colOff>279400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16</xdr:col>
                    <xdr:colOff>279400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17</xdr:col>
                    <xdr:colOff>279400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18</xdr:col>
                    <xdr:colOff>279400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19</xdr:col>
                    <xdr:colOff>279400</xdr:colOff>
                    <xdr:row>14</xdr:row>
                    <xdr:rowOff>0</xdr:rowOff>
                  </from>
                  <to>
                    <xdr:col>20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15</xdr:col>
                    <xdr:colOff>304800</xdr:colOff>
                    <xdr:row>15</xdr:row>
                    <xdr:rowOff>317500</xdr:rowOff>
                  </from>
                  <to>
                    <xdr:col>16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16</xdr:col>
                    <xdr:colOff>304800</xdr:colOff>
                    <xdr:row>15</xdr:row>
                    <xdr:rowOff>317500</xdr:rowOff>
                  </from>
                  <to>
                    <xdr:col>17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17</xdr:col>
                    <xdr:colOff>304800</xdr:colOff>
                    <xdr:row>15</xdr:row>
                    <xdr:rowOff>317500</xdr:rowOff>
                  </from>
                  <to>
                    <xdr:col>18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18</xdr:col>
                    <xdr:colOff>304800</xdr:colOff>
                    <xdr:row>15</xdr:row>
                    <xdr:rowOff>317500</xdr:rowOff>
                  </from>
                  <to>
                    <xdr:col>19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19</xdr:col>
                    <xdr:colOff>304800</xdr:colOff>
                    <xdr:row>15</xdr:row>
                    <xdr:rowOff>317500</xdr:rowOff>
                  </from>
                  <to>
                    <xdr:col>20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22</xdr:col>
                    <xdr:colOff>285750</xdr:colOff>
                    <xdr:row>10</xdr:row>
                    <xdr:rowOff>184150</xdr:rowOff>
                  </from>
                  <to>
                    <xdr:col>23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23</xdr:col>
                    <xdr:colOff>279400</xdr:colOff>
                    <xdr:row>10</xdr:row>
                    <xdr:rowOff>184150</xdr:rowOff>
                  </from>
                  <to>
                    <xdr:col>24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24</xdr:col>
                    <xdr:colOff>279400</xdr:colOff>
                    <xdr:row>10</xdr:row>
                    <xdr:rowOff>190500</xdr:rowOff>
                  </from>
                  <to>
                    <xdr:col>25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25</xdr:col>
                    <xdr:colOff>285750</xdr:colOff>
                    <xdr:row>10</xdr:row>
                    <xdr:rowOff>184150</xdr:rowOff>
                  </from>
                  <to>
                    <xdr:col>26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26</xdr:col>
                    <xdr:colOff>279400</xdr:colOff>
                    <xdr:row>10</xdr:row>
                    <xdr:rowOff>190500</xdr:rowOff>
                  </from>
                  <to>
                    <xdr:col>27</xdr:col>
                    <xdr:colOff>3175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22</xdr:col>
                    <xdr:colOff>279400</xdr:colOff>
                    <xdr:row>12</xdr:row>
                    <xdr:rowOff>0</xdr:rowOff>
                  </from>
                  <to>
                    <xdr:col>23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23</xdr:col>
                    <xdr:colOff>279400</xdr:colOff>
                    <xdr:row>12</xdr:row>
                    <xdr:rowOff>0</xdr:rowOff>
                  </from>
                  <to>
                    <xdr:col>24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24</xdr:col>
                    <xdr:colOff>279400</xdr:colOff>
                    <xdr:row>12</xdr:row>
                    <xdr:rowOff>0</xdr:rowOff>
                  </from>
                  <to>
                    <xdr:col>25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25</xdr:col>
                    <xdr:colOff>279400</xdr:colOff>
                    <xdr:row>12</xdr:row>
                    <xdr:rowOff>0</xdr:rowOff>
                  </from>
                  <to>
                    <xdr:col>26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26</xdr:col>
                    <xdr:colOff>279400</xdr:colOff>
                    <xdr:row>12</xdr:row>
                    <xdr:rowOff>0</xdr:rowOff>
                  </from>
                  <to>
                    <xdr:col>27</xdr:col>
                    <xdr:colOff>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22</xdr:col>
                    <xdr:colOff>279400</xdr:colOff>
                    <xdr:row>13</xdr:row>
                    <xdr:rowOff>0</xdr:rowOff>
                  </from>
                  <to>
                    <xdr:col>23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23</xdr:col>
                    <xdr:colOff>279400</xdr:colOff>
                    <xdr:row>13</xdr:row>
                    <xdr:rowOff>0</xdr:rowOff>
                  </from>
                  <to>
                    <xdr:col>24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24</xdr:col>
                    <xdr:colOff>279400</xdr:colOff>
                    <xdr:row>13</xdr:row>
                    <xdr:rowOff>0</xdr:rowOff>
                  </from>
                  <to>
                    <xdr:col>25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25</xdr:col>
                    <xdr:colOff>279400</xdr:colOff>
                    <xdr:row>13</xdr:row>
                    <xdr:rowOff>0</xdr:rowOff>
                  </from>
                  <to>
                    <xdr:col>26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26</xdr:col>
                    <xdr:colOff>279400</xdr:colOff>
                    <xdr:row>13</xdr:row>
                    <xdr:rowOff>0</xdr:rowOff>
                  </from>
                  <to>
                    <xdr:col>27</xdr:col>
                    <xdr:colOff>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22</xdr:col>
                    <xdr:colOff>279400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23</xdr:col>
                    <xdr:colOff>279400</xdr:colOff>
                    <xdr:row>14</xdr:row>
                    <xdr:rowOff>0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24</xdr:col>
                    <xdr:colOff>279400</xdr:colOff>
                    <xdr:row>14</xdr:row>
                    <xdr:rowOff>0</xdr:rowOff>
                  </from>
                  <to>
                    <xdr:col>25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25</xdr:col>
                    <xdr:colOff>279400</xdr:colOff>
                    <xdr:row>14</xdr:row>
                    <xdr:rowOff>0</xdr:rowOff>
                  </from>
                  <to>
                    <xdr:col>26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26</xdr:col>
                    <xdr:colOff>279400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22</xdr:col>
                    <xdr:colOff>304800</xdr:colOff>
                    <xdr:row>15</xdr:row>
                    <xdr:rowOff>317500</xdr:rowOff>
                  </from>
                  <to>
                    <xdr:col>23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23</xdr:col>
                    <xdr:colOff>304800</xdr:colOff>
                    <xdr:row>15</xdr:row>
                    <xdr:rowOff>317500</xdr:rowOff>
                  </from>
                  <to>
                    <xdr:col>24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24</xdr:col>
                    <xdr:colOff>304800</xdr:colOff>
                    <xdr:row>15</xdr:row>
                    <xdr:rowOff>317500</xdr:rowOff>
                  </from>
                  <to>
                    <xdr:col>25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25</xdr:col>
                    <xdr:colOff>304800</xdr:colOff>
                    <xdr:row>15</xdr:row>
                    <xdr:rowOff>317500</xdr:rowOff>
                  </from>
                  <to>
                    <xdr:col>26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26</xdr:col>
                    <xdr:colOff>304800</xdr:colOff>
                    <xdr:row>15</xdr:row>
                    <xdr:rowOff>317500</xdr:rowOff>
                  </from>
                  <to>
                    <xdr:col>27</xdr:col>
                    <xdr:colOff>38100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22</xdr:col>
                    <xdr:colOff>279400</xdr:colOff>
                    <xdr:row>39</xdr:row>
                    <xdr:rowOff>190500</xdr:rowOff>
                  </from>
                  <to>
                    <xdr:col>23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23</xdr:col>
                    <xdr:colOff>279400</xdr:colOff>
                    <xdr:row>39</xdr:row>
                    <xdr:rowOff>184150</xdr:rowOff>
                  </from>
                  <to>
                    <xdr:col>24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24</xdr:col>
                    <xdr:colOff>279400</xdr:colOff>
                    <xdr:row>39</xdr:row>
                    <xdr:rowOff>190500</xdr:rowOff>
                  </from>
                  <to>
                    <xdr:col>25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25</xdr:col>
                    <xdr:colOff>279400</xdr:colOff>
                    <xdr:row>39</xdr:row>
                    <xdr:rowOff>190500</xdr:rowOff>
                  </from>
                  <to>
                    <xdr:col>26</xdr:col>
                    <xdr:colOff>3175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26</xdr:col>
                    <xdr:colOff>279400</xdr:colOff>
                    <xdr:row>39</xdr:row>
                    <xdr:rowOff>184150</xdr:rowOff>
                  </from>
                  <to>
                    <xdr:col>27</xdr:col>
                    <xdr:colOff>3175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22</xdr:col>
                    <xdr:colOff>279400</xdr:colOff>
                    <xdr:row>41</xdr:row>
                    <xdr:rowOff>0</xdr:rowOff>
                  </from>
                  <to>
                    <xdr:col>23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23</xdr:col>
                    <xdr:colOff>279400</xdr:colOff>
                    <xdr:row>41</xdr:row>
                    <xdr:rowOff>0</xdr:rowOff>
                  </from>
                  <to>
                    <xdr:col>24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24</xdr:col>
                    <xdr:colOff>279400</xdr:colOff>
                    <xdr:row>41</xdr:row>
                    <xdr:rowOff>0</xdr:rowOff>
                  </from>
                  <to>
                    <xdr:col>25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25</xdr:col>
                    <xdr:colOff>279400</xdr:colOff>
                    <xdr:row>41</xdr:row>
                    <xdr:rowOff>0</xdr:rowOff>
                  </from>
                  <to>
                    <xdr:col>26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26</xdr:col>
                    <xdr:colOff>279400</xdr:colOff>
                    <xdr:row>41</xdr:row>
                    <xdr:rowOff>0</xdr:rowOff>
                  </from>
                  <to>
                    <xdr:col>27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22</xdr:col>
                    <xdr:colOff>279400</xdr:colOff>
                    <xdr:row>42</xdr:row>
                    <xdr:rowOff>0</xdr:rowOff>
                  </from>
                  <to>
                    <xdr:col>23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23</xdr:col>
                    <xdr:colOff>279400</xdr:colOff>
                    <xdr:row>42</xdr:row>
                    <xdr:rowOff>0</xdr:rowOff>
                  </from>
                  <to>
                    <xdr:col>24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24</xdr:col>
                    <xdr:colOff>279400</xdr:colOff>
                    <xdr:row>42</xdr:row>
                    <xdr:rowOff>0</xdr:rowOff>
                  </from>
                  <to>
                    <xdr:col>25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25</xdr:col>
                    <xdr:colOff>279400</xdr:colOff>
                    <xdr:row>42</xdr:row>
                    <xdr:rowOff>0</xdr:rowOff>
                  </from>
                  <to>
                    <xdr:col>26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26</xdr:col>
                    <xdr:colOff>279400</xdr:colOff>
                    <xdr:row>42</xdr:row>
                    <xdr:rowOff>0</xdr:rowOff>
                  </from>
                  <to>
                    <xdr:col>27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22</xdr:col>
                    <xdr:colOff>279400</xdr:colOff>
                    <xdr:row>43</xdr:row>
                    <xdr:rowOff>0</xdr:rowOff>
                  </from>
                  <to>
                    <xdr:col>23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23</xdr:col>
                    <xdr:colOff>279400</xdr:colOff>
                    <xdr:row>43</xdr:row>
                    <xdr:rowOff>0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24</xdr:col>
                    <xdr:colOff>279400</xdr:colOff>
                    <xdr:row>43</xdr:row>
                    <xdr:rowOff>0</xdr:rowOff>
                  </from>
                  <to>
                    <xdr:col>25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25</xdr:col>
                    <xdr:colOff>279400</xdr:colOff>
                    <xdr:row>43</xdr:row>
                    <xdr:rowOff>0</xdr:rowOff>
                  </from>
                  <to>
                    <xdr:col>26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26</xdr:col>
                    <xdr:colOff>279400</xdr:colOff>
                    <xdr:row>43</xdr:row>
                    <xdr:rowOff>0</xdr:rowOff>
                  </from>
                  <to>
                    <xdr:col>27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22</xdr:col>
                    <xdr:colOff>304800</xdr:colOff>
                    <xdr:row>44</xdr:row>
                    <xdr:rowOff>317500</xdr:rowOff>
                  </from>
                  <to>
                    <xdr:col>23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23</xdr:col>
                    <xdr:colOff>304800</xdr:colOff>
                    <xdr:row>44</xdr:row>
                    <xdr:rowOff>317500</xdr:rowOff>
                  </from>
                  <to>
                    <xdr:col>24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24</xdr:col>
                    <xdr:colOff>304800</xdr:colOff>
                    <xdr:row>44</xdr:row>
                    <xdr:rowOff>317500</xdr:rowOff>
                  </from>
                  <to>
                    <xdr:col>25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25</xdr:col>
                    <xdr:colOff>304800</xdr:colOff>
                    <xdr:row>44</xdr:row>
                    <xdr:rowOff>317500</xdr:rowOff>
                  </from>
                  <to>
                    <xdr:col>26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26</xdr:col>
                    <xdr:colOff>304800</xdr:colOff>
                    <xdr:row>44</xdr:row>
                    <xdr:rowOff>317500</xdr:rowOff>
                  </from>
                  <to>
                    <xdr:col>27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15</xdr:col>
                    <xdr:colOff>279400</xdr:colOff>
                    <xdr:row>39</xdr:row>
                    <xdr:rowOff>190500</xdr:rowOff>
                  </from>
                  <to>
                    <xdr:col>16</xdr:col>
                    <xdr:colOff>3175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16</xdr:col>
                    <xdr:colOff>279400</xdr:colOff>
                    <xdr:row>39</xdr:row>
                    <xdr:rowOff>184150</xdr:rowOff>
                  </from>
                  <to>
                    <xdr:col>17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17</xdr:col>
                    <xdr:colOff>279400</xdr:colOff>
                    <xdr:row>39</xdr:row>
                    <xdr:rowOff>184150</xdr:rowOff>
                  </from>
                  <to>
                    <xdr:col>18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18</xdr:col>
                    <xdr:colOff>285750</xdr:colOff>
                    <xdr:row>39</xdr:row>
                    <xdr:rowOff>184150</xdr:rowOff>
                  </from>
                  <to>
                    <xdr:col>19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19</xdr:col>
                    <xdr:colOff>279400</xdr:colOff>
                    <xdr:row>39</xdr:row>
                    <xdr:rowOff>184150</xdr:rowOff>
                  </from>
                  <to>
                    <xdr:col>20</xdr:col>
                    <xdr:colOff>3175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15</xdr:col>
                    <xdr:colOff>279400</xdr:colOff>
                    <xdr:row>41</xdr:row>
                    <xdr:rowOff>0</xdr:rowOff>
                  </from>
                  <to>
                    <xdr:col>16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16</xdr:col>
                    <xdr:colOff>279400</xdr:colOff>
                    <xdr:row>41</xdr:row>
                    <xdr:rowOff>0</xdr:rowOff>
                  </from>
                  <to>
                    <xdr:col>17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17</xdr:col>
                    <xdr:colOff>279400</xdr:colOff>
                    <xdr:row>41</xdr:row>
                    <xdr:rowOff>0</xdr:rowOff>
                  </from>
                  <to>
                    <xdr:col>18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18</xdr:col>
                    <xdr:colOff>279400</xdr:colOff>
                    <xdr:row>41</xdr:row>
                    <xdr:rowOff>0</xdr:rowOff>
                  </from>
                  <to>
                    <xdr:col>19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19</xdr:col>
                    <xdr:colOff>279400</xdr:colOff>
                    <xdr:row>41</xdr:row>
                    <xdr:rowOff>0</xdr:rowOff>
                  </from>
                  <to>
                    <xdr:col>20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15</xdr:col>
                    <xdr:colOff>279400</xdr:colOff>
                    <xdr:row>42</xdr:row>
                    <xdr:rowOff>0</xdr:rowOff>
                  </from>
                  <to>
                    <xdr:col>16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16</xdr:col>
                    <xdr:colOff>279400</xdr:colOff>
                    <xdr:row>42</xdr:row>
                    <xdr:rowOff>0</xdr:rowOff>
                  </from>
                  <to>
                    <xdr:col>17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17</xdr:col>
                    <xdr:colOff>279400</xdr:colOff>
                    <xdr:row>42</xdr:row>
                    <xdr:rowOff>0</xdr:rowOff>
                  </from>
                  <to>
                    <xdr:col>18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18</xdr:col>
                    <xdr:colOff>279400</xdr:colOff>
                    <xdr:row>42</xdr:row>
                    <xdr:rowOff>0</xdr:rowOff>
                  </from>
                  <to>
                    <xdr:col>19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19</xdr:col>
                    <xdr:colOff>279400</xdr:colOff>
                    <xdr:row>42</xdr:row>
                    <xdr:rowOff>0</xdr:rowOff>
                  </from>
                  <to>
                    <xdr:col>20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15</xdr:col>
                    <xdr:colOff>279400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16</xdr:col>
                    <xdr:colOff>279400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17</xdr:col>
                    <xdr:colOff>279400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18</xdr:col>
                    <xdr:colOff>279400</xdr:colOff>
                    <xdr:row>43</xdr:row>
                    <xdr:rowOff>0</xdr:rowOff>
                  </from>
                  <to>
                    <xdr:col>19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19</xdr:col>
                    <xdr:colOff>279400</xdr:colOff>
                    <xdr:row>43</xdr:row>
                    <xdr:rowOff>0</xdr:rowOff>
                  </from>
                  <to>
                    <xdr:col>20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15</xdr:col>
                    <xdr:colOff>304800</xdr:colOff>
                    <xdr:row>44</xdr:row>
                    <xdr:rowOff>317500</xdr:rowOff>
                  </from>
                  <to>
                    <xdr:col>16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16</xdr:col>
                    <xdr:colOff>304800</xdr:colOff>
                    <xdr:row>44</xdr:row>
                    <xdr:rowOff>317500</xdr:rowOff>
                  </from>
                  <to>
                    <xdr:col>17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17</xdr:col>
                    <xdr:colOff>304800</xdr:colOff>
                    <xdr:row>44</xdr:row>
                    <xdr:rowOff>317500</xdr:rowOff>
                  </from>
                  <to>
                    <xdr:col>18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18</xdr:col>
                    <xdr:colOff>304800</xdr:colOff>
                    <xdr:row>44</xdr:row>
                    <xdr:rowOff>317500</xdr:rowOff>
                  </from>
                  <to>
                    <xdr:col>19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317500</xdr:rowOff>
                  </from>
                  <to>
                    <xdr:col>20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8</xdr:col>
                    <xdr:colOff>279400</xdr:colOff>
                    <xdr:row>39</xdr:row>
                    <xdr:rowOff>190500</xdr:rowOff>
                  </from>
                  <to>
                    <xdr:col>9</xdr:col>
                    <xdr:colOff>3175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9</xdr:col>
                    <xdr:colOff>279400</xdr:colOff>
                    <xdr:row>39</xdr:row>
                    <xdr:rowOff>190500</xdr:rowOff>
                  </from>
                  <to>
                    <xdr:col>10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10</xdr:col>
                    <xdr:colOff>279400</xdr:colOff>
                    <xdr:row>39</xdr:row>
                    <xdr:rowOff>190500</xdr:rowOff>
                  </from>
                  <to>
                    <xdr:col>11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11</xdr:col>
                    <xdr:colOff>279400</xdr:colOff>
                    <xdr:row>39</xdr:row>
                    <xdr:rowOff>190500</xdr:rowOff>
                  </from>
                  <to>
                    <xdr:col>12</xdr:col>
                    <xdr:colOff>3175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12</xdr:col>
                    <xdr:colOff>285750</xdr:colOff>
                    <xdr:row>39</xdr:row>
                    <xdr:rowOff>184150</xdr:rowOff>
                  </from>
                  <to>
                    <xdr:col>13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9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9</xdr:col>
                    <xdr:colOff>279400</xdr:colOff>
                    <xdr:row>41</xdr:row>
                    <xdr:rowOff>0</xdr:rowOff>
                  </from>
                  <to>
                    <xdr:col>10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10</xdr:col>
                    <xdr:colOff>279400</xdr:colOff>
                    <xdr:row>41</xdr:row>
                    <xdr:rowOff>0</xdr:rowOff>
                  </from>
                  <to>
                    <xdr:col>11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11</xdr:col>
                    <xdr:colOff>279400</xdr:colOff>
                    <xdr:row>41</xdr:row>
                    <xdr:rowOff>0</xdr:rowOff>
                  </from>
                  <to>
                    <xdr:col>12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12</xdr:col>
                    <xdr:colOff>279400</xdr:colOff>
                    <xdr:row>41</xdr:row>
                    <xdr:rowOff>0</xdr:rowOff>
                  </from>
                  <to>
                    <xdr:col>13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9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9</xdr:col>
                    <xdr:colOff>279400</xdr:colOff>
                    <xdr:row>42</xdr:row>
                    <xdr:rowOff>0</xdr:rowOff>
                  </from>
                  <to>
                    <xdr:col>10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10</xdr:col>
                    <xdr:colOff>279400</xdr:colOff>
                    <xdr:row>42</xdr:row>
                    <xdr:rowOff>0</xdr:rowOff>
                  </from>
                  <to>
                    <xdr:col>11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11</xdr:col>
                    <xdr:colOff>279400</xdr:colOff>
                    <xdr:row>42</xdr:row>
                    <xdr:rowOff>0</xdr:rowOff>
                  </from>
                  <to>
                    <xdr:col>12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12</xdr:col>
                    <xdr:colOff>279400</xdr:colOff>
                    <xdr:row>42</xdr:row>
                    <xdr:rowOff>0</xdr:rowOff>
                  </from>
                  <to>
                    <xdr:col>13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9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9</xdr:col>
                    <xdr:colOff>279400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10</xdr:col>
                    <xdr:colOff>279400</xdr:colOff>
                    <xdr:row>43</xdr:row>
                    <xdr:rowOff>0</xdr:rowOff>
                  </from>
                  <to>
                    <xdr:col>11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11</xdr:col>
                    <xdr:colOff>279400</xdr:colOff>
                    <xdr:row>43</xdr:row>
                    <xdr:rowOff>0</xdr:rowOff>
                  </from>
                  <to>
                    <xdr:col>12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12</xdr:col>
                    <xdr:colOff>279400</xdr:colOff>
                    <xdr:row>43</xdr:row>
                    <xdr:rowOff>0</xdr:rowOff>
                  </from>
                  <to>
                    <xdr:col>13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8</xdr:col>
                    <xdr:colOff>304800</xdr:colOff>
                    <xdr:row>44</xdr:row>
                    <xdr:rowOff>317500</xdr:rowOff>
                  </from>
                  <to>
                    <xdr:col>9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9</xdr:col>
                    <xdr:colOff>304800</xdr:colOff>
                    <xdr:row>44</xdr:row>
                    <xdr:rowOff>317500</xdr:rowOff>
                  </from>
                  <to>
                    <xdr:col>10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10</xdr:col>
                    <xdr:colOff>304800</xdr:colOff>
                    <xdr:row>44</xdr:row>
                    <xdr:rowOff>317500</xdr:rowOff>
                  </from>
                  <to>
                    <xdr:col>11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11</xdr:col>
                    <xdr:colOff>304800</xdr:colOff>
                    <xdr:row>44</xdr:row>
                    <xdr:rowOff>317500</xdr:rowOff>
                  </from>
                  <to>
                    <xdr:col>12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12</xdr:col>
                    <xdr:colOff>304800</xdr:colOff>
                    <xdr:row>44</xdr:row>
                    <xdr:rowOff>317500</xdr:rowOff>
                  </from>
                  <to>
                    <xdr:col>13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1</xdr:col>
                    <xdr:colOff>285750</xdr:colOff>
                    <xdr:row>39</xdr:row>
                    <xdr:rowOff>190500</xdr:rowOff>
                  </from>
                  <to>
                    <xdr:col>2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2</xdr:col>
                    <xdr:colOff>279400</xdr:colOff>
                    <xdr:row>39</xdr:row>
                    <xdr:rowOff>190500</xdr:rowOff>
                  </from>
                  <to>
                    <xdr:col>3</xdr:col>
                    <xdr:colOff>3175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3</xdr:col>
                    <xdr:colOff>285750</xdr:colOff>
                    <xdr:row>39</xdr:row>
                    <xdr:rowOff>184150</xdr:rowOff>
                  </from>
                  <to>
                    <xdr:col>4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4</xdr:col>
                    <xdr:colOff>285750</xdr:colOff>
                    <xdr:row>39</xdr:row>
                    <xdr:rowOff>190500</xdr:rowOff>
                  </from>
                  <to>
                    <xdr:col>5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5</xdr:col>
                    <xdr:colOff>279400</xdr:colOff>
                    <xdr:row>39</xdr:row>
                    <xdr:rowOff>190500</xdr:rowOff>
                  </from>
                  <to>
                    <xdr:col>6</xdr:col>
                    <xdr:colOff>3175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1</xdr:col>
                    <xdr:colOff>279400</xdr:colOff>
                    <xdr:row>41</xdr:row>
                    <xdr:rowOff>0</xdr:rowOff>
                  </from>
                  <to>
                    <xdr:col>2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2</xdr:col>
                    <xdr:colOff>279400</xdr:colOff>
                    <xdr:row>41</xdr:row>
                    <xdr:rowOff>0</xdr:rowOff>
                  </from>
                  <to>
                    <xdr:col>3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3</xdr:col>
                    <xdr:colOff>279400</xdr:colOff>
                    <xdr:row>41</xdr:row>
                    <xdr:rowOff>0</xdr:rowOff>
                  </from>
                  <to>
                    <xdr:col>4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4</xdr:col>
                    <xdr:colOff>279400</xdr:colOff>
                    <xdr:row>41</xdr:row>
                    <xdr:rowOff>0</xdr:rowOff>
                  </from>
                  <to>
                    <xdr:col>5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6</xdr:col>
                    <xdr:colOff>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2</xdr:col>
                    <xdr:colOff>279400</xdr:colOff>
                    <xdr:row>42</xdr:row>
                    <xdr:rowOff>0</xdr:rowOff>
                  </from>
                  <to>
                    <xdr:col>3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3</xdr:col>
                    <xdr:colOff>279400</xdr:colOff>
                    <xdr:row>42</xdr:row>
                    <xdr:rowOff>0</xdr:rowOff>
                  </from>
                  <to>
                    <xdr:col>4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4</xdr:col>
                    <xdr:colOff>279400</xdr:colOff>
                    <xdr:row>42</xdr:row>
                    <xdr:rowOff>0</xdr:rowOff>
                  </from>
                  <to>
                    <xdr:col>5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6</xdr:col>
                    <xdr:colOff>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1</xdr:col>
                    <xdr:colOff>279400</xdr:colOff>
                    <xdr:row>43</xdr:row>
                    <xdr:rowOff>0</xdr:rowOff>
                  </from>
                  <to>
                    <xdr:col>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2</xdr:col>
                    <xdr:colOff>279400</xdr:colOff>
                    <xdr:row>43</xdr:row>
                    <xdr:rowOff>0</xdr:rowOff>
                  </from>
                  <to>
                    <xdr:col>3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3</xdr:col>
                    <xdr:colOff>279400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4</xdr:col>
                    <xdr:colOff>279400</xdr:colOff>
                    <xdr:row>43</xdr:row>
                    <xdr:rowOff>0</xdr:rowOff>
                  </from>
                  <to>
                    <xdr:col>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1</xdr:col>
                    <xdr:colOff>304800</xdr:colOff>
                    <xdr:row>44</xdr:row>
                    <xdr:rowOff>317500</xdr:rowOff>
                  </from>
                  <to>
                    <xdr:col>2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2</xdr:col>
                    <xdr:colOff>304800</xdr:colOff>
                    <xdr:row>44</xdr:row>
                    <xdr:rowOff>317500</xdr:rowOff>
                  </from>
                  <to>
                    <xdr:col>3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3</xdr:col>
                    <xdr:colOff>304800</xdr:colOff>
                    <xdr:row>44</xdr:row>
                    <xdr:rowOff>317500</xdr:rowOff>
                  </from>
                  <to>
                    <xdr:col>4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4</xdr:col>
                    <xdr:colOff>304800</xdr:colOff>
                    <xdr:row>44</xdr:row>
                    <xdr:rowOff>317500</xdr:rowOff>
                  </from>
                  <to>
                    <xdr:col>5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5</xdr:col>
                    <xdr:colOff>304800</xdr:colOff>
                    <xdr:row>44</xdr:row>
                    <xdr:rowOff>317500</xdr:rowOff>
                  </from>
                  <to>
                    <xdr:col>6</xdr:col>
                    <xdr:colOff>38100</xdr:colOff>
                    <xdr:row>44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1</xdr:col>
                    <xdr:colOff>285750</xdr:colOff>
                    <xdr:row>67</xdr:row>
                    <xdr:rowOff>190500</xdr:rowOff>
                  </from>
                  <to>
                    <xdr:col>2</xdr:col>
                    <xdr:colOff>12700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2</xdr:col>
                    <xdr:colOff>279400</xdr:colOff>
                    <xdr:row>67</xdr:row>
                    <xdr:rowOff>190500</xdr:rowOff>
                  </from>
                  <to>
                    <xdr:col>3</xdr:col>
                    <xdr:colOff>3175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3</xdr:col>
                    <xdr:colOff>285750</xdr:colOff>
                    <xdr:row>67</xdr:row>
                    <xdr:rowOff>184150</xdr:rowOff>
                  </from>
                  <to>
                    <xdr:col>4</xdr:col>
                    <xdr:colOff>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4</xdr:col>
                    <xdr:colOff>285750</xdr:colOff>
                    <xdr:row>67</xdr:row>
                    <xdr:rowOff>190500</xdr:rowOff>
                  </from>
                  <to>
                    <xdr:col>5</xdr:col>
                    <xdr:colOff>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5</xdr:col>
                    <xdr:colOff>279400</xdr:colOff>
                    <xdr:row>67</xdr:row>
                    <xdr:rowOff>190500</xdr:rowOff>
                  </from>
                  <to>
                    <xdr:col>6</xdr:col>
                    <xdr:colOff>3175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1</xdr:col>
                    <xdr:colOff>279400</xdr:colOff>
                    <xdr:row>69</xdr:row>
                    <xdr:rowOff>0</xdr:rowOff>
                  </from>
                  <to>
                    <xdr:col>2</xdr:col>
                    <xdr:colOff>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2</xdr:col>
                    <xdr:colOff>279400</xdr:colOff>
                    <xdr:row>69</xdr:row>
                    <xdr:rowOff>0</xdr:rowOff>
                  </from>
                  <to>
                    <xdr:col>3</xdr:col>
                    <xdr:colOff>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3</xdr:col>
                    <xdr:colOff>279400</xdr:colOff>
                    <xdr:row>69</xdr:row>
                    <xdr:rowOff>0</xdr:rowOff>
                  </from>
                  <to>
                    <xdr:col>4</xdr:col>
                    <xdr:colOff>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4</xdr:col>
                    <xdr:colOff>279400</xdr:colOff>
                    <xdr:row>69</xdr:row>
                    <xdr:rowOff>0</xdr:rowOff>
                  </from>
                  <to>
                    <xdr:col>5</xdr:col>
                    <xdr:colOff>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5</xdr:col>
                    <xdr:colOff>279400</xdr:colOff>
                    <xdr:row>69</xdr:row>
                    <xdr:rowOff>0</xdr:rowOff>
                  </from>
                  <to>
                    <xdr:col>6</xdr:col>
                    <xdr:colOff>0</xdr:colOff>
                    <xdr:row>69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1</xdr:col>
                    <xdr:colOff>279400</xdr:colOff>
                    <xdr:row>70</xdr:row>
                    <xdr:rowOff>0</xdr:rowOff>
                  </from>
                  <to>
                    <xdr:col>2</xdr:col>
                    <xdr:colOff>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2</xdr:col>
                    <xdr:colOff>279400</xdr:colOff>
                    <xdr:row>70</xdr:row>
                    <xdr:rowOff>0</xdr:rowOff>
                  </from>
                  <to>
                    <xdr:col>3</xdr:col>
                    <xdr:colOff>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3</xdr:col>
                    <xdr:colOff>279400</xdr:colOff>
                    <xdr:row>70</xdr:row>
                    <xdr:rowOff>0</xdr:rowOff>
                  </from>
                  <to>
                    <xdr:col>4</xdr:col>
                    <xdr:colOff>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4</xdr:col>
                    <xdr:colOff>279400</xdr:colOff>
                    <xdr:row>70</xdr:row>
                    <xdr:rowOff>0</xdr:rowOff>
                  </from>
                  <to>
                    <xdr:col>5</xdr:col>
                    <xdr:colOff>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5</xdr:col>
                    <xdr:colOff>279400</xdr:colOff>
                    <xdr:row>70</xdr:row>
                    <xdr:rowOff>0</xdr:rowOff>
                  </from>
                  <to>
                    <xdr:col>6</xdr:col>
                    <xdr:colOff>0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9" name="Check Box 216">
              <controlPr defaultSize="0" autoFill="0" autoLine="0" autoPict="0">
                <anchor moveWithCells="1">
                  <from>
                    <xdr:col>1</xdr:col>
                    <xdr:colOff>279400</xdr:colOff>
                    <xdr:row>71</xdr:row>
                    <xdr:rowOff>0</xdr:rowOff>
                  </from>
                  <to>
                    <xdr:col>2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20" name="Check Box 217">
              <controlPr defaultSize="0" autoFill="0" autoLine="0" autoPict="0">
                <anchor moveWithCells="1">
                  <from>
                    <xdr:col>2</xdr:col>
                    <xdr:colOff>279400</xdr:colOff>
                    <xdr:row>71</xdr:row>
                    <xdr:rowOff>0</xdr:rowOff>
                  </from>
                  <to>
                    <xdr:col>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21" name="Check Box 218">
              <controlPr defaultSize="0" autoFill="0" autoLine="0" autoPict="0">
                <anchor moveWithCells="1">
                  <from>
                    <xdr:col>3</xdr:col>
                    <xdr:colOff>279400</xdr:colOff>
                    <xdr:row>71</xdr:row>
                    <xdr:rowOff>0</xdr:rowOff>
                  </from>
                  <to>
                    <xdr:col>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2" name="Check Box 219">
              <controlPr defaultSize="0" autoFill="0" autoLine="0" autoPict="0">
                <anchor moveWithCells="1">
                  <from>
                    <xdr:col>4</xdr:col>
                    <xdr:colOff>279400</xdr:colOff>
                    <xdr:row>71</xdr:row>
                    <xdr:rowOff>0</xdr:rowOff>
                  </from>
                  <to>
                    <xdr:col>5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3" name="Check Box 220">
              <controlPr defaultSize="0" autoFill="0" autoLine="0" autoPict="0">
                <anchor moveWithCells="1">
                  <from>
                    <xdr:col>5</xdr:col>
                    <xdr:colOff>279400</xdr:colOff>
                    <xdr:row>71</xdr:row>
                    <xdr:rowOff>0</xdr:rowOff>
                  </from>
                  <to>
                    <xdr:col>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4" name="Check Box 221">
              <controlPr defaultSize="0" autoFill="0" autoLine="0" autoPict="0">
                <anchor moveWithCells="1">
                  <from>
                    <xdr:col>1</xdr:col>
                    <xdr:colOff>304800</xdr:colOff>
                    <xdr:row>72</xdr:row>
                    <xdr:rowOff>317500</xdr:rowOff>
                  </from>
                  <to>
                    <xdr:col>2</xdr:col>
                    <xdr:colOff>38100</xdr:colOff>
                    <xdr:row>72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5" name="Check Box 222">
              <controlPr defaultSize="0" autoFill="0" autoLine="0" autoPict="0">
                <anchor moveWithCells="1">
                  <from>
                    <xdr:col>2</xdr:col>
                    <xdr:colOff>304800</xdr:colOff>
                    <xdr:row>72</xdr:row>
                    <xdr:rowOff>317500</xdr:rowOff>
                  </from>
                  <to>
                    <xdr:col>3</xdr:col>
                    <xdr:colOff>38100</xdr:colOff>
                    <xdr:row>72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6" name="Check Box 223">
              <controlPr defaultSize="0" autoFill="0" autoLine="0" autoPict="0">
                <anchor moveWithCells="1">
                  <from>
                    <xdr:col>3</xdr:col>
                    <xdr:colOff>304800</xdr:colOff>
                    <xdr:row>72</xdr:row>
                    <xdr:rowOff>317500</xdr:rowOff>
                  </from>
                  <to>
                    <xdr:col>4</xdr:col>
                    <xdr:colOff>38100</xdr:colOff>
                    <xdr:row>72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7" name="Check Box 224">
              <controlPr defaultSize="0" autoFill="0" autoLine="0" autoPict="0">
                <anchor moveWithCells="1">
                  <from>
                    <xdr:col>4</xdr:col>
                    <xdr:colOff>304800</xdr:colOff>
                    <xdr:row>72</xdr:row>
                    <xdr:rowOff>317500</xdr:rowOff>
                  </from>
                  <to>
                    <xdr:col>5</xdr:col>
                    <xdr:colOff>38100</xdr:colOff>
                    <xdr:row>72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8" name="Check Box 225">
              <controlPr defaultSize="0" autoFill="0" autoLine="0" autoPict="0">
                <anchor moveWithCells="1">
                  <from>
                    <xdr:col>5</xdr:col>
                    <xdr:colOff>304800</xdr:colOff>
                    <xdr:row>72</xdr:row>
                    <xdr:rowOff>317500</xdr:rowOff>
                  </from>
                  <to>
                    <xdr:col>6</xdr:col>
                    <xdr:colOff>38100</xdr:colOff>
                    <xdr:row>72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76C5-C2C6-47D7-B57A-F5F1BB9E1811}">
  <dimension ref="A1:D46"/>
  <sheetViews>
    <sheetView zoomScale="140" zoomScaleNormal="140" workbookViewId="0">
      <selection activeCell="I42" sqref="I42"/>
    </sheetView>
  </sheetViews>
  <sheetFormatPr defaultRowHeight="14.45"/>
  <cols>
    <col min="2" max="2" width="8.140625" style="14" hidden="1" customWidth="1"/>
    <col min="3" max="3" width="8.7109375" style="21"/>
  </cols>
  <sheetData>
    <row r="1" spans="1:4">
      <c r="A1" s="11" t="str">
        <f>Tiedonkeruu!B8</f>
        <v>A</v>
      </c>
      <c r="B1" s="4" t="str">
        <f>Tiedonkeruu!B9 &amp; ""</f>
        <v>0,05</v>
      </c>
      <c r="C1" s="22">
        <f>IFERROR(B1*1,#N/A)</f>
        <v>0.05</v>
      </c>
      <c r="D1" t="s">
        <v>29</v>
      </c>
    </row>
    <row r="2" spans="1:4">
      <c r="A2" s="11" t="str">
        <f>Tiedonkeruu!C8</f>
        <v>A</v>
      </c>
      <c r="B2" s="4" t="str">
        <f>Tiedonkeruu!C9 &amp; ""</f>
        <v>0,04</v>
      </c>
      <c r="C2" s="22">
        <f t="shared" ref="C2:C5" si="0">IFERROR(B2*1,#N/A)</f>
        <v>0.04</v>
      </c>
    </row>
    <row r="3" spans="1:4">
      <c r="A3" s="11" t="str">
        <f>Tiedonkeruu!D8</f>
        <v>A</v>
      </c>
      <c r="B3" s="4" t="str">
        <f>Tiedonkeruu!D9 &amp; ""</f>
        <v>0,05</v>
      </c>
      <c r="C3" s="22">
        <f t="shared" si="0"/>
        <v>0.05</v>
      </c>
    </row>
    <row r="4" spans="1:4">
      <c r="A4" s="11" t="str">
        <f>Tiedonkeruu!E8</f>
        <v>A</v>
      </c>
      <c r="B4" s="4" t="str">
        <f>Tiedonkeruu!E9 &amp; ""</f>
        <v>0,07</v>
      </c>
      <c r="C4" s="22">
        <f t="shared" si="0"/>
        <v>7.0000000000000007E-2</v>
      </c>
    </row>
    <row r="5" spans="1:4">
      <c r="A5" s="11" t="str">
        <f>Tiedonkeruu!F8</f>
        <v>A</v>
      </c>
      <c r="B5" s="4" t="str">
        <f>Tiedonkeruu!F9 &amp; ""</f>
        <v>0,01</v>
      </c>
      <c r="C5" s="22">
        <f t="shared" si="0"/>
        <v>0.01</v>
      </c>
    </row>
    <row r="7" spans="1:4">
      <c r="A7" s="12" t="str">
        <f>Tiedonkeruu!I8</f>
        <v>B</v>
      </c>
      <c r="B7" s="4" t="str">
        <f>Tiedonkeruu!I9 &amp; ""</f>
        <v/>
      </c>
      <c r="C7" s="22" t="e">
        <f>IFERROR(B7*1,#N/A)</f>
        <v>#N/A</v>
      </c>
      <c r="D7" s="21" t="s">
        <v>8</v>
      </c>
    </row>
    <row r="8" spans="1:4">
      <c r="A8" s="12" t="str">
        <f>Tiedonkeruu!J8</f>
        <v>B</v>
      </c>
      <c r="B8" s="4" t="str">
        <f>Tiedonkeruu!J9 &amp; ""</f>
        <v/>
      </c>
      <c r="C8" s="22" t="e">
        <f>IFERROR(B8*1,#N/A)</f>
        <v>#N/A</v>
      </c>
      <c r="D8" s="14"/>
    </row>
    <row r="9" spans="1:4">
      <c r="A9" s="12" t="str">
        <f>Tiedonkeruu!K8</f>
        <v>B</v>
      </c>
      <c r="B9" s="4" t="str">
        <f>Tiedonkeruu!K9 &amp; ""</f>
        <v/>
      </c>
      <c r="C9" s="22" t="e">
        <f>IFERROR(B9*1,#N/A)</f>
        <v>#N/A</v>
      </c>
    </row>
    <row r="10" spans="1:4">
      <c r="A10" s="12" t="str">
        <f>Tiedonkeruu!L8</f>
        <v>B</v>
      </c>
      <c r="B10" s="4" t="str">
        <f>Tiedonkeruu!L9 &amp; ""</f>
        <v/>
      </c>
      <c r="C10" s="22" t="e">
        <f>IFERROR(B10*1,#N/A)</f>
        <v>#N/A</v>
      </c>
    </row>
    <row r="11" spans="1:4">
      <c r="A11" s="13" t="str">
        <f>Tiedonkeruu!M8</f>
        <v>B</v>
      </c>
      <c r="B11" s="4" t="str">
        <f>Tiedonkeruu!M9 &amp; ""</f>
        <v/>
      </c>
      <c r="C11" s="22" t="e">
        <f>IFERROR(B11*1,#N/A)</f>
        <v>#N/A</v>
      </c>
    </row>
    <row r="12" spans="1:4">
      <c r="A12" s="11" t="s">
        <v>15</v>
      </c>
      <c r="B12" s="4" t="str">
        <f>Tiedonkeruu!W9 &amp; ""</f>
        <v/>
      </c>
      <c r="C12" s="22" t="e">
        <f t="shared" ref="C12:C46" si="1">IFERROR(B12*1,#N/A)</f>
        <v>#N/A</v>
      </c>
      <c r="D12" s="21" t="s">
        <v>9</v>
      </c>
    </row>
    <row r="13" spans="1:4">
      <c r="A13" s="11" t="s">
        <v>15</v>
      </c>
      <c r="B13" s="4" t="str">
        <f>Tiedonkeruu!X9 &amp; ""</f>
        <v/>
      </c>
      <c r="C13" s="22" t="e">
        <f t="shared" si="1"/>
        <v>#N/A</v>
      </c>
    </row>
    <row r="14" spans="1:4">
      <c r="A14" s="11" t="s">
        <v>15</v>
      </c>
      <c r="B14" s="4" t="str">
        <f>Tiedonkeruu!Y9 &amp; ""</f>
        <v/>
      </c>
      <c r="C14" s="22" t="e">
        <f t="shared" si="1"/>
        <v>#N/A</v>
      </c>
    </row>
    <row r="15" spans="1:4">
      <c r="A15" s="11" t="s">
        <v>15</v>
      </c>
      <c r="B15" s="4" t="str">
        <f>Tiedonkeruu!Z9 &amp; ""</f>
        <v/>
      </c>
      <c r="C15" s="22" t="e">
        <f t="shared" si="1"/>
        <v>#N/A</v>
      </c>
    </row>
    <row r="16" spans="1:4">
      <c r="A16" s="11" t="s">
        <v>15</v>
      </c>
      <c r="B16" s="4" t="str">
        <f>Tiedonkeruu!AA9 &amp; ""</f>
        <v/>
      </c>
      <c r="C16" s="22" t="e">
        <f t="shared" si="1"/>
        <v>#N/A</v>
      </c>
    </row>
    <row r="17" spans="1:4">
      <c r="A17" s="11" t="s">
        <v>15</v>
      </c>
      <c r="B17" s="4" t="str">
        <f>Tiedonkeruu!W9 &amp; ""</f>
        <v/>
      </c>
      <c r="C17" s="22" t="e">
        <f t="shared" si="1"/>
        <v>#N/A</v>
      </c>
      <c r="D17" s="21" t="s">
        <v>10</v>
      </c>
    </row>
    <row r="18" spans="1:4">
      <c r="A18" s="11" t="s">
        <v>15</v>
      </c>
      <c r="B18" s="4" t="str">
        <f>Tiedonkeruu!X9 &amp; ""</f>
        <v/>
      </c>
      <c r="C18" s="22" t="e">
        <f t="shared" si="1"/>
        <v>#N/A</v>
      </c>
    </row>
    <row r="19" spans="1:4">
      <c r="A19" s="11" t="s">
        <v>15</v>
      </c>
      <c r="B19" s="4" t="str">
        <f>Tiedonkeruu!Y9 &amp; ""</f>
        <v/>
      </c>
      <c r="C19" s="22" t="e">
        <f t="shared" si="1"/>
        <v>#N/A</v>
      </c>
    </row>
    <row r="20" spans="1:4">
      <c r="A20" s="11" t="s">
        <v>15</v>
      </c>
      <c r="B20" s="4" t="str">
        <f>Tiedonkeruu!Z9 &amp; ""</f>
        <v/>
      </c>
      <c r="C20" s="22" t="e">
        <f t="shared" si="1"/>
        <v>#N/A</v>
      </c>
    </row>
    <row r="21" spans="1:4">
      <c r="A21" s="11" t="s">
        <v>15</v>
      </c>
      <c r="B21" s="4" t="str">
        <f>Tiedonkeruu!AA9 &amp; ""</f>
        <v/>
      </c>
      <c r="C21" s="22" t="e">
        <f t="shared" si="1"/>
        <v>#N/A</v>
      </c>
    </row>
    <row r="22" spans="1:4">
      <c r="A22" s="20" t="s">
        <v>15</v>
      </c>
      <c r="B22" s="4" t="str">
        <f>Tiedonkeruu!B38 &amp; ""</f>
        <v/>
      </c>
      <c r="C22" s="22" t="e">
        <f t="shared" si="1"/>
        <v>#N/A</v>
      </c>
      <c r="D22" s="21" t="s">
        <v>23</v>
      </c>
    </row>
    <row r="23" spans="1:4">
      <c r="A23" s="20" t="s">
        <v>15</v>
      </c>
      <c r="B23" s="4" t="str">
        <f>Tiedonkeruu!C38 &amp; ""</f>
        <v/>
      </c>
      <c r="C23" s="22" t="e">
        <f t="shared" si="1"/>
        <v>#N/A</v>
      </c>
    </row>
    <row r="24" spans="1:4">
      <c r="A24" s="20" t="s">
        <v>15</v>
      </c>
      <c r="B24" s="4" t="str">
        <f>Tiedonkeruu!D38 &amp; ""</f>
        <v/>
      </c>
      <c r="C24" s="22" t="e">
        <f t="shared" si="1"/>
        <v>#N/A</v>
      </c>
    </row>
    <row r="25" spans="1:4">
      <c r="A25" s="20" t="s">
        <v>15</v>
      </c>
      <c r="B25" s="4" t="str">
        <f>Tiedonkeruu!E38 &amp; ""</f>
        <v/>
      </c>
      <c r="C25" s="22" t="e">
        <f t="shared" si="1"/>
        <v>#N/A</v>
      </c>
    </row>
    <row r="26" spans="1:4">
      <c r="A26" s="20" t="s">
        <v>15</v>
      </c>
      <c r="B26" s="4" t="str">
        <f>Tiedonkeruu!F38 &amp; ""</f>
        <v/>
      </c>
      <c r="C26" s="22" t="e">
        <f t="shared" si="1"/>
        <v>#N/A</v>
      </c>
    </row>
    <row r="27" spans="1:4">
      <c r="A27" s="20" t="s">
        <v>15</v>
      </c>
      <c r="B27" s="4" t="str">
        <f>Tiedonkeruu!I38 &amp; ""</f>
        <v/>
      </c>
      <c r="C27" s="22" t="e">
        <f t="shared" si="1"/>
        <v>#N/A</v>
      </c>
      <c r="D27" s="21" t="s">
        <v>24</v>
      </c>
    </row>
    <row r="28" spans="1:4">
      <c r="A28" s="20" t="s">
        <v>15</v>
      </c>
      <c r="B28" s="4" t="str">
        <f>Tiedonkeruu!J38 &amp; ""</f>
        <v/>
      </c>
      <c r="C28" s="22" t="e">
        <f t="shared" si="1"/>
        <v>#N/A</v>
      </c>
    </row>
    <row r="29" spans="1:4">
      <c r="A29" s="20" t="s">
        <v>15</v>
      </c>
      <c r="B29" s="4" t="str">
        <f>Tiedonkeruu!K38 &amp; ""</f>
        <v/>
      </c>
      <c r="C29" s="22" t="e">
        <f t="shared" si="1"/>
        <v>#N/A</v>
      </c>
    </row>
    <row r="30" spans="1:4">
      <c r="A30" s="20" t="s">
        <v>15</v>
      </c>
      <c r="B30" s="4" t="str">
        <f>Tiedonkeruu!L38 &amp; ""</f>
        <v/>
      </c>
      <c r="C30" s="22" t="e">
        <f t="shared" si="1"/>
        <v>#N/A</v>
      </c>
    </row>
    <row r="31" spans="1:4">
      <c r="A31" s="20" t="s">
        <v>15</v>
      </c>
      <c r="B31" s="4" t="str">
        <f>Tiedonkeruu!M38 &amp; ""</f>
        <v/>
      </c>
      <c r="C31" s="22" t="e">
        <f t="shared" si="1"/>
        <v>#N/A</v>
      </c>
    </row>
    <row r="32" spans="1:4">
      <c r="A32" s="20" t="s">
        <v>15</v>
      </c>
      <c r="B32" s="4" t="str">
        <f>Tiedonkeruu!P38 &amp; ""</f>
        <v/>
      </c>
      <c r="C32" s="22" t="e">
        <f t="shared" si="1"/>
        <v>#N/A</v>
      </c>
      <c r="D32" s="21" t="s">
        <v>25</v>
      </c>
    </row>
    <row r="33" spans="1:4">
      <c r="A33" s="20" t="s">
        <v>15</v>
      </c>
      <c r="B33" s="4" t="str">
        <f>Tiedonkeruu!Q38 &amp; ""</f>
        <v/>
      </c>
      <c r="C33" s="22" t="e">
        <f t="shared" si="1"/>
        <v>#N/A</v>
      </c>
    </row>
    <row r="34" spans="1:4">
      <c r="A34" s="20" t="s">
        <v>15</v>
      </c>
      <c r="B34" s="4" t="str">
        <f>Tiedonkeruu!R38 &amp; ""</f>
        <v/>
      </c>
      <c r="C34" s="22" t="e">
        <f t="shared" si="1"/>
        <v>#N/A</v>
      </c>
    </row>
    <row r="35" spans="1:4">
      <c r="A35" s="20" t="s">
        <v>15</v>
      </c>
      <c r="B35" s="4" t="str">
        <f>Tiedonkeruu!S38 &amp; ""</f>
        <v/>
      </c>
      <c r="C35" s="22" t="e">
        <f t="shared" si="1"/>
        <v>#N/A</v>
      </c>
    </row>
    <row r="36" spans="1:4">
      <c r="A36" s="20" t="s">
        <v>15</v>
      </c>
      <c r="B36" s="4" t="str">
        <f>Tiedonkeruu!T38 &amp; ""</f>
        <v/>
      </c>
      <c r="C36" s="22" t="e">
        <f t="shared" si="1"/>
        <v>#N/A</v>
      </c>
    </row>
    <row r="37" spans="1:4">
      <c r="A37" s="20" t="s">
        <v>15</v>
      </c>
      <c r="B37" s="4" t="str">
        <f>Tiedonkeruu!W38 &amp; ""</f>
        <v/>
      </c>
      <c r="C37" s="22" t="e">
        <f t="shared" si="1"/>
        <v>#N/A</v>
      </c>
      <c r="D37" s="21" t="s">
        <v>26</v>
      </c>
    </row>
    <row r="38" spans="1:4">
      <c r="A38" s="20" t="s">
        <v>15</v>
      </c>
      <c r="B38" s="4" t="str">
        <f>Tiedonkeruu!X38 &amp; ""</f>
        <v/>
      </c>
      <c r="C38" s="22" t="e">
        <f t="shared" si="1"/>
        <v>#N/A</v>
      </c>
    </row>
    <row r="39" spans="1:4">
      <c r="A39" s="20" t="s">
        <v>15</v>
      </c>
      <c r="B39" s="4" t="str">
        <f>Tiedonkeruu!Y38 &amp; ""</f>
        <v/>
      </c>
      <c r="C39" s="22" t="e">
        <f t="shared" si="1"/>
        <v>#N/A</v>
      </c>
    </row>
    <row r="40" spans="1:4">
      <c r="A40" s="20" t="s">
        <v>15</v>
      </c>
      <c r="B40" s="4" t="str">
        <f>Tiedonkeruu!Z38 &amp; ""</f>
        <v/>
      </c>
      <c r="C40" s="22" t="e">
        <f t="shared" si="1"/>
        <v>#N/A</v>
      </c>
    </row>
    <row r="41" spans="1:4">
      <c r="A41" s="20" t="s">
        <v>15</v>
      </c>
      <c r="B41" s="4" t="str">
        <f>Tiedonkeruu!AA38 &amp; ""</f>
        <v/>
      </c>
      <c r="C41" s="22" t="e">
        <f t="shared" si="1"/>
        <v>#N/A</v>
      </c>
    </row>
    <row r="42" spans="1:4">
      <c r="A42" s="20" t="s">
        <v>15</v>
      </c>
      <c r="B42" s="4" t="str">
        <f>Tiedonkeruu!B66 &amp; ""</f>
        <v/>
      </c>
      <c r="C42" s="22" t="e">
        <f t="shared" si="1"/>
        <v>#N/A</v>
      </c>
      <c r="D42" s="21" t="s">
        <v>28</v>
      </c>
    </row>
    <row r="43" spans="1:4">
      <c r="A43" s="20" t="s">
        <v>15</v>
      </c>
      <c r="B43" s="4" t="str">
        <f>Tiedonkeruu!C66 &amp; ""</f>
        <v/>
      </c>
      <c r="C43" s="22" t="e">
        <f t="shared" si="1"/>
        <v>#N/A</v>
      </c>
    </row>
    <row r="44" spans="1:4">
      <c r="A44" s="20" t="s">
        <v>15</v>
      </c>
      <c r="B44" s="4" t="str">
        <f>Tiedonkeruu!D66 &amp; ""</f>
        <v/>
      </c>
      <c r="C44" s="22" t="e">
        <f t="shared" si="1"/>
        <v>#N/A</v>
      </c>
    </row>
    <row r="45" spans="1:4">
      <c r="A45" s="20" t="s">
        <v>15</v>
      </c>
      <c r="B45" s="4" t="str">
        <f>Tiedonkeruu!E66 &amp; ""</f>
        <v/>
      </c>
      <c r="C45" s="22" t="e">
        <f t="shared" si="1"/>
        <v>#N/A</v>
      </c>
    </row>
    <row r="46" spans="1:4">
      <c r="A46" s="20" t="s">
        <v>15</v>
      </c>
      <c r="B46" s="4" t="str">
        <f>Tiedonkeruu!F66 &amp; ""</f>
        <v/>
      </c>
      <c r="C46" s="22" t="e">
        <f t="shared" si="1"/>
        <v>#N/A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2024-01-18T11:01:41Z</dcterms:modified>
  <cp:category/>
  <cp:contentStatus/>
</cp:coreProperties>
</file>